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401158\Desktop\Self Study Evidence\"/>
    </mc:Choice>
  </mc:AlternateContent>
  <bookViews>
    <workbookView xWindow="0" yWindow="0" windowWidth="19200" windowHeight="8892"/>
  </bookViews>
  <sheets>
    <sheet name="ItemAnalysis" sheetId="1" r:id="rId1"/>
    <sheet name="Numerical" sheetId="2" r:id="rId2"/>
    <sheet name="Comments" sheetId="3" r:id="rId3"/>
  </sheets>
  <definedNames>
    <definedName name="_xlnm.Print_Titles" localSheetId="2">Comments!$1:$1</definedName>
    <definedName name="_xlnm.Print_Titles" localSheetId="1">Numerical!$B:$B,Numerical!$6:$6</definedName>
    <definedName name="SCP27B2" localSheetId="0">ItemAnalysis!$B$6</definedName>
  </definedNames>
  <calcPr calcId="162913"/>
</workbook>
</file>

<file path=xl/calcChain.xml><?xml version="1.0" encoding="utf-8"?>
<calcChain xmlns="http://schemas.openxmlformats.org/spreadsheetml/2006/main">
  <c r="P115" i="2" l="1"/>
  <c r="O115" i="2"/>
  <c r="O7" i="2"/>
  <c r="P7" i="2"/>
  <c r="P8" i="2" l="1"/>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9" i="2"/>
  <c r="P78" i="2"/>
  <c r="P81" i="2"/>
  <c r="P80"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9" i="2"/>
  <c r="O78" i="2"/>
  <c r="O81" i="2"/>
  <c r="O80"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8" i="2"/>
  <c r="O9" i="2"/>
  <c r="O10" i="2"/>
  <c r="O11" i="2"/>
  <c r="O12" i="2"/>
  <c r="O13" i="2"/>
  <c r="O14" i="2"/>
  <c r="B83" i="1" l="1"/>
  <c r="B76" i="1"/>
  <c r="B62" i="1"/>
  <c r="B69" i="1"/>
  <c r="B55" i="1"/>
  <c r="B47" i="1"/>
  <c r="B40" i="1"/>
  <c r="B33" i="1"/>
  <c r="B26" i="1"/>
</calcChain>
</file>

<file path=xl/sharedStrings.xml><?xml version="1.0" encoding="utf-8"?>
<sst xmlns="http://schemas.openxmlformats.org/spreadsheetml/2006/main" count="2317" uniqueCount="830">
  <si>
    <t>Count</t>
  </si>
  <si>
    <t>Pct</t>
  </si>
  <si>
    <t>Content Area:</t>
  </si>
  <si>
    <t>Art</t>
  </si>
  <si>
    <t>Early Childhood</t>
  </si>
  <si>
    <t>Elementary</t>
  </si>
  <si>
    <t>History</t>
  </si>
  <si>
    <t>Kinesiology</t>
  </si>
  <si>
    <t>Language &amp; Literature</t>
  </si>
  <si>
    <t>Math</t>
  </si>
  <si>
    <t>Music</t>
  </si>
  <si>
    <t>Science</t>
  </si>
  <si>
    <t>Special Education</t>
  </si>
  <si>
    <t>Other</t>
  </si>
  <si>
    <t>Total</t>
  </si>
  <si>
    <t>Please click one:</t>
  </si>
  <si>
    <t>Yes, this teacher candidate successfully completed the admission interview.</t>
  </si>
  <si>
    <t>No, I suggest this teacher candidate repeat the admission interview.</t>
  </si>
  <si>
    <t>5 Very satisfied</t>
  </si>
  <si>
    <t xml:space="preserve">4 Satisfied </t>
  </si>
  <si>
    <t>3 Neither satisfied nor dissatisfied</t>
  </si>
  <si>
    <t>2 Dissatisfied</t>
  </si>
  <si>
    <t>1 Very dissatisfied</t>
  </si>
  <si>
    <t>How satisfied are you with the response to the following questions?</t>
  </si>
  <si>
    <t>1. Professional Motivation</t>
  </si>
  <si>
    <t>Mean</t>
  </si>
  <si>
    <t>2. Knowledge of Subject Matter</t>
  </si>
  <si>
    <t>3. Adapting Instruction for Individual Needs</t>
  </si>
  <si>
    <t>4. Multiple Instructional Skills Incorporating Technology</t>
  </si>
  <si>
    <t>5. Classroom Motivation and Management Skills</t>
  </si>
  <si>
    <t>6. Communication Skills</t>
  </si>
  <si>
    <t>7. Partnerships</t>
  </si>
  <si>
    <t>8. Professional Commitment and Responsibility</t>
  </si>
  <si>
    <t>9. Appropriate Professional Manner and Speaking Skills</t>
  </si>
  <si>
    <t>DEPARTMENT OF EDUCATION</t>
  </si>
  <si>
    <t>Admission Interview</t>
  </si>
  <si>
    <t>NV</t>
  </si>
  <si>
    <t>EarlyChildhood</t>
  </si>
  <si>
    <t>Instructor</t>
  </si>
  <si>
    <t>Interviewer</t>
  </si>
  <si>
    <t>ContentArea</t>
  </si>
  <si>
    <t>Q1</t>
  </si>
  <si>
    <t>Q2</t>
  </si>
  <si>
    <t>Q3</t>
  </si>
  <si>
    <t>Q4</t>
  </si>
  <si>
    <t>Q5</t>
  </si>
  <si>
    <t>Q6</t>
  </si>
  <si>
    <t>Q7</t>
  </si>
  <si>
    <t>Q8</t>
  </si>
  <si>
    <t>Q9</t>
  </si>
  <si>
    <t>Q1Comment</t>
  </si>
  <si>
    <t>Q2Comment</t>
  </si>
  <si>
    <t>Q3Comment</t>
  </si>
  <si>
    <t>Q4Comment</t>
  </si>
  <si>
    <t>Q5Comment</t>
  </si>
  <si>
    <t>Q6Comment</t>
  </si>
  <si>
    <t>Q7Comment</t>
  </si>
  <si>
    <t>Q8Comment</t>
  </si>
  <si>
    <t>Q9Comment</t>
  </si>
  <si>
    <t>Success</t>
  </si>
  <si>
    <t>SubmitDate</t>
  </si>
  <si>
    <t>Last Name</t>
  </si>
  <si>
    <t>First Name</t>
  </si>
  <si>
    <t>BoydAllen</t>
  </si>
  <si>
    <t>TaylorJanalyn</t>
  </si>
  <si>
    <t>CookChristi</t>
  </si>
  <si>
    <t>CarmanMarsha</t>
  </si>
  <si>
    <t>HummelHeather</t>
  </si>
  <si>
    <t>OliverDana</t>
  </si>
  <si>
    <t>KleinEd</t>
  </si>
  <si>
    <t>KellerDawn</t>
  </si>
  <si>
    <t>HenryTracy</t>
  </si>
  <si>
    <t>BrogdonSherri</t>
  </si>
  <si>
    <t>AguinagaVeronic</t>
  </si>
  <si>
    <t>MelizaEvette</t>
  </si>
  <si>
    <t>Yes</t>
  </si>
  <si>
    <t>Great answer!</t>
  </si>
  <si>
    <t>Brown</t>
  </si>
  <si>
    <t>SpecialEducatio</t>
  </si>
  <si>
    <t>LanguageLiterat</t>
  </si>
  <si>
    <t>Jackson</t>
  </si>
  <si>
    <t>SOUTHWESTERN OKLAHOMA STATE UNIVERSITY</t>
  </si>
  <si>
    <t>Aguinaga</t>
  </si>
  <si>
    <t>NorthAndy</t>
  </si>
  <si>
    <t>Walker</t>
  </si>
  <si>
    <t>McGowanVeronica</t>
  </si>
  <si>
    <t>Boyd</t>
  </si>
  <si>
    <t>RayGene</t>
  </si>
  <si>
    <t>Alyssa</t>
  </si>
  <si>
    <t>Lauren</t>
  </si>
  <si>
    <t>Levi</t>
  </si>
  <si>
    <t>Watkins</t>
  </si>
  <si>
    <t>Meliza</t>
  </si>
  <si>
    <t>Great response.</t>
  </si>
  <si>
    <t>Good response.</t>
  </si>
  <si>
    <t>positive role model</t>
  </si>
  <si>
    <t>Everyone learns differently</t>
  </si>
  <si>
    <t>Fall 2017</t>
  </si>
  <si>
    <t>Benge</t>
  </si>
  <si>
    <t>Sydni</t>
  </si>
  <si>
    <t>Syndi</t>
  </si>
  <si>
    <t>Allysa</t>
  </si>
  <si>
    <t>Crabb</t>
  </si>
  <si>
    <t>Ali</t>
  </si>
  <si>
    <t>Drinnon</t>
  </si>
  <si>
    <t>Jillian</t>
  </si>
  <si>
    <t>WedelKarla</t>
  </si>
  <si>
    <t>Hardy</t>
  </si>
  <si>
    <t>Sarah</t>
  </si>
  <si>
    <t>MegetNathan</t>
  </si>
  <si>
    <t>Maldonado</t>
  </si>
  <si>
    <t>Nico</t>
  </si>
  <si>
    <t>Mathis</t>
  </si>
  <si>
    <t>Elizabeth</t>
  </si>
  <si>
    <t>Merkey</t>
  </si>
  <si>
    <t>Lydia</t>
  </si>
  <si>
    <t>Misak</t>
  </si>
  <si>
    <t>Michael</t>
  </si>
  <si>
    <t>Modesto</t>
  </si>
  <si>
    <t>Deanna</t>
  </si>
  <si>
    <t>Pimental</t>
  </si>
  <si>
    <t>Alejandro</t>
  </si>
  <si>
    <t>Pimentel</t>
  </si>
  <si>
    <t>Alex</t>
  </si>
  <si>
    <t>Roach</t>
  </si>
  <si>
    <t>Lori</t>
  </si>
  <si>
    <t>Starks</t>
  </si>
  <si>
    <t>Hannah</t>
  </si>
  <si>
    <t>Thomas</t>
  </si>
  <si>
    <t>George</t>
  </si>
  <si>
    <t>Absher</t>
  </si>
  <si>
    <t>Jordan</t>
  </si>
  <si>
    <t>RoyaltyRob</t>
  </si>
  <si>
    <t>Bell</t>
  </si>
  <si>
    <t>Brooklyn</t>
  </si>
  <si>
    <t>Brooks</t>
  </si>
  <si>
    <t>Kaylee</t>
  </si>
  <si>
    <t>BerrongLinda</t>
  </si>
  <si>
    <t>Manea</t>
  </si>
  <si>
    <t>TrammelRobert</t>
  </si>
  <si>
    <t>Bunner</t>
  </si>
  <si>
    <t>Carlson</t>
  </si>
  <si>
    <t>Ryan</t>
  </si>
  <si>
    <t>HilterbranKyle</t>
  </si>
  <si>
    <t>Cavaniss</t>
  </si>
  <si>
    <t>Regan</t>
  </si>
  <si>
    <t>Reagan</t>
  </si>
  <si>
    <t>Hunter</t>
  </si>
  <si>
    <t>Dunn</t>
  </si>
  <si>
    <t>Finley</t>
  </si>
  <si>
    <t>Doug</t>
  </si>
  <si>
    <t>Garcia</t>
  </si>
  <si>
    <t>Isabela</t>
  </si>
  <si>
    <t>Isabella</t>
  </si>
  <si>
    <t>Garner</t>
  </si>
  <si>
    <t>Garrison</t>
  </si>
  <si>
    <t>Cheryl</t>
  </si>
  <si>
    <t>Gray</t>
  </si>
  <si>
    <t>Mathew</t>
  </si>
  <si>
    <t>Hines</t>
  </si>
  <si>
    <t>Garrett</t>
  </si>
  <si>
    <t>Howl</t>
  </si>
  <si>
    <t>Parker</t>
  </si>
  <si>
    <t>Taner</t>
  </si>
  <si>
    <t>Jennings</t>
  </si>
  <si>
    <t>Bryannah</t>
  </si>
  <si>
    <t>Keim</t>
  </si>
  <si>
    <t>Kinder</t>
  </si>
  <si>
    <t>Luke</t>
  </si>
  <si>
    <t>Langton</t>
  </si>
  <si>
    <t>Jordon</t>
  </si>
  <si>
    <t>Levendosky</t>
  </si>
  <si>
    <t>Megan</t>
  </si>
  <si>
    <t>Maples</t>
  </si>
  <si>
    <t>Maria</t>
  </si>
  <si>
    <t>Matthews</t>
  </si>
  <si>
    <t>Tatum</t>
  </si>
  <si>
    <t>McEwan</t>
  </si>
  <si>
    <t>Rayce</t>
  </si>
  <si>
    <t>McKinnon</t>
  </si>
  <si>
    <t>Shaylee</t>
  </si>
  <si>
    <t>Mendoza</t>
  </si>
  <si>
    <t>Jordyn</t>
  </si>
  <si>
    <t>Meyer</t>
  </si>
  <si>
    <t>Moore- Cooriveau</t>
  </si>
  <si>
    <t>Renora</t>
  </si>
  <si>
    <t>Moore- Corriveau</t>
  </si>
  <si>
    <t>Owen</t>
  </si>
  <si>
    <t>Peevyhouse</t>
  </si>
  <si>
    <t>Monica</t>
  </si>
  <si>
    <t>Ramos- Chavez</t>
  </si>
  <si>
    <t>Graciela</t>
  </si>
  <si>
    <t>Renard</t>
  </si>
  <si>
    <t>Breydon</t>
  </si>
  <si>
    <t>Sanders</t>
  </si>
  <si>
    <t>McKenzie</t>
  </si>
  <si>
    <t>Stafford</t>
  </si>
  <si>
    <t>Dalton</t>
  </si>
  <si>
    <t>Turner</t>
  </si>
  <si>
    <t>Caitlin</t>
  </si>
  <si>
    <t>Collin</t>
  </si>
  <si>
    <t>Zhang</t>
  </si>
  <si>
    <t>Yun</t>
  </si>
  <si>
    <t>Boyce</t>
  </si>
  <si>
    <t>Brianna</t>
  </si>
  <si>
    <t>Diggs</t>
  </si>
  <si>
    <t>Tracie</t>
  </si>
  <si>
    <t>Estraca</t>
  </si>
  <si>
    <t>Braden</t>
  </si>
  <si>
    <t>Estruaca</t>
  </si>
  <si>
    <t>Haas</t>
  </si>
  <si>
    <t>Jessica</t>
  </si>
  <si>
    <t>Karlin</t>
  </si>
  <si>
    <t>Sydney</t>
  </si>
  <si>
    <t>Lee</t>
  </si>
  <si>
    <t>Grant</t>
  </si>
  <si>
    <t>Martinez</t>
  </si>
  <si>
    <t>Percival</t>
  </si>
  <si>
    <t>Katie</t>
  </si>
  <si>
    <t>Resendiz</t>
  </si>
  <si>
    <t>Allison</t>
  </si>
  <si>
    <t>Spainn</t>
  </si>
  <si>
    <t>Bethany</t>
  </si>
  <si>
    <t>Stewart</t>
  </si>
  <si>
    <t>Tahsequah</t>
  </si>
  <si>
    <t>Lexie</t>
  </si>
  <si>
    <t>Kalley</t>
  </si>
  <si>
    <t>Wooldridge</t>
  </si>
  <si>
    <t>Moriah</t>
  </si>
  <si>
    <t>Good response. You want well beyond IEPs</t>
  </si>
  <si>
    <t>Organization, structure, smooth transition</t>
  </si>
  <si>
    <t>Great answer- I like your support of kids' emotional needs</t>
  </si>
  <si>
    <t>organization is key-- yes.</t>
  </si>
  <si>
    <t>Yes, you're right that we have constant access to our phones, etc., but we have to protect our down time also</t>
  </si>
  <si>
    <t>Nice job</t>
  </si>
  <si>
    <t>Students might have a better way to get to the result. -good</t>
  </si>
  <si>
    <t>Organization and communication.</t>
  </si>
  <si>
    <t>Done in a good time area.</t>
  </si>
  <si>
    <t>Good enthusiasm.</t>
  </si>
  <si>
    <t>Very Passionate!</t>
  </si>
  <si>
    <t>Excellent!</t>
  </si>
  <si>
    <t>Not the sole access for learning - great tool though!!!</t>
  </si>
  <si>
    <t>established rules and boundaries and Fairness!!!</t>
  </si>
  <si>
    <t>Teaching is communicating!</t>
  </si>
  <si>
    <t>Communicate regularly both good and bad</t>
  </si>
  <si>
    <t>Role Models</t>
  </si>
  <si>
    <t>Has decided to go with her passion.</t>
  </si>
  <si>
    <t>Competence equals respect from students and colleagues.</t>
  </si>
  <si>
    <t>Isolating concepts, getting on their level..</t>
  </si>
  <si>
    <t>Every child should have access. Seen as an aid, not a toy, not the sole access.</t>
  </si>
  <si>
    <t>1. clear and effective expectations and consequences  2. an appropriate level of dominance 3. Fairness</t>
  </si>
  <si>
    <t>Teaching IS communicating. Being a great listener.</t>
  </si>
  <si>
    <t>Communicate on a regular basis, not just when a kid gets in trouble</t>
  </si>
  <si>
    <t>Role model in and out of the classroom.</t>
  </si>
  <si>
    <t>Great Response</t>
  </si>
  <si>
    <t>Passion is extremely important love your excitement</t>
  </si>
  <si>
    <t>Great wording good use of educational terminology</t>
  </si>
  <si>
    <t>I like your idea of technology as  an assistant</t>
  </si>
  <si>
    <t>Respect and structure are both good answers</t>
  </si>
  <si>
    <t>communicating clearly is essential</t>
  </si>
  <si>
    <t>Technology,email, phone calls, p/t conferences all good ideas</t>
  </si>
  <si>
    <t>clear professional boundaries great response!</t>
  </si>
  <si>
    <t>had wonderful educators, influential people; wants to provide guidance</t>
  </si>
  <si>
    <t>so kids care about it, important to be passionate about it. Tie text back to history</t>
  </si>
  <si>
    <t>so many types of learning, makes sure everyone gets reached, spread impact to everyone</t>
  </si>
  <si>
    <t>Assistant and not controlling part. Tech can intrigue kids, may not be effective if it is a controlling agent</t>
  </si>
  <si>
    <t>respect, regimented environment, consequences to actions</t>
  </si>
  <si>
    <t>communicate thoughts and feelings to different audiences and types of people.</t>
  </si>
  <si>
    <t>via technology, sign sheet, email, phone, conferences</t>
  </si>
  <si>
    <t>treat with respect</t>
  </si>
  <si>
    <t>very appropriate, speaks well and conveys empathy</t>
  </si>
  <si>
    <t>Assist</t>
  </si>
  <si>
    <t>Structure  Consequences  Organization</t>
  </si>
  <si>
    <t>Notes, newsletters, phone calls,</t>
  </si>
  <si>
    <t>Everybody is watching you</t>
  </si>
  <si>
    <t>good role model</t>
  </si>
  <si>
    <t>rarity of male teachers, impact on young students.</t>
  </si>
  <si>
    <t>group activities, differentiated instruction</t>
  </si>
  <si>
    <t>enhances learning provide specific examples relative to concept.  "Holocaust and Anne Frank"</t>
  </si>
  <si>
    <t>consistency and discipline</t>
  </si>
  <si>
    <t>deal with students and parents.  give good information  establish relationships.</t>
  </si>
  <si>
    <t>Very important  Send out calendar that explains what students will be working on.  Progress reports</t>
  </si>
  <si>
    <t>Role Model  Public Figure</t>
  </si>
  <si>
    <t>Enjoys working with kids... 1st through 3rd grade</t>
  </si>
  <si>
    <t>If you don't know your material, how can kids be interested or passionate about it either.</t>
  </si>
  <si>
    <t>Some kids learn more visually, some more hands on.</t>
  </si>
  <si>
    <t>Enhance learning - not hindering or distracting</t>
  </si>
  <si>
    <t>Setting expectations in the beginning.</t>
  </si>
  <si>
    <t>Teaching IS communication. Students, parents, lessons, etc.</t>
  </si>
  <si>
    <t>consistently update.</t>
  </si>
  <si>
    <t>Kids are like sponges... they watch and listen. You are a role model.</t>
  </si>
  <si>
    <t>Likes working with kids - it just feels right!</t>
  </si>
  <si>
    <t>If you don't know your material - how can you teach it?</t>
  </si>
  <si>
    <t>Everyone is unique and they all learn differently.</t>
  </si>
  <si>
    <t>Used to enhance the learning!</t>
  </si>
  <si>
    <t>Organization and Discipline - Set expectations from the beginning and have goals in place</t>
  </si>
  <si>
    <t>Teaching is communication - students, other teachers,</t>
  </si>
  <si>
    <t>Negative and Positive interaction with parents: progress reports, parent conferences, emails, phone calls, text</t>
  </si>
  <si>
    <t>Set good examples and be a positive role model.</t>
  </si>
  <si>
    <t>Good understanding.</t>
  </si>
  <si>
    <t>Addressed the "tool" aspect of technology, as a supplement.</t>
  </si>
  <si>
    <t>Good comments about balance in routines.</t>
  </si>
  <si>
    <t>Phone, apps, email, newsletter, all mentioned.</t>
  </si>
  <si>
    <t>Good at giving specifics.</t>
  </si>
  <si>
    <t>Love the statement "respect for students".  Procedures.</t>
  </si>
  <si>
    <t>Phone calls and emails.</t>
  </si>
  <si>
    <t>good answer</t>
  </si>
  <si>
    <t>You're right-- respect for students is key. Structure is also key.</t>
  </si>
  <si>
    <t>I agree that communication w/ parents is less in high school, but it is still important.</t>
  </si>
  <si>
    <t>Had an influential teacher later in life... wants to make a difference earlier in the educational setting.</t>
  </si>
  <si>
    <t>If you're passionate about teaching, the kids will be too.</t>
  </si>
  <si>
    <t>Depends on their disability, and what they need in order to learn.</t>
  </si>
  <si>
    <t>To assist instead of taking over the entire learning experience</t>
  </si>
  <si>
    <t>Organization and structure</t>
  </si>
  <si>
    <t>Important to communicate properly with all parties: parents, administrators, community members, etc.</t>
  </si>
  <si>
    <t>Very important. Sending notes home in folders. Phone calls for misbehavior.</t>
  </si>
  <si>
    <t>Show your professionalism wherever you are.</t>
  </si>
  <si>
    <t>She wants to be a positive influence for students.</t>
  </si>
  <si>
    <t>You have to know what you are teaching to be effective.</t>
  </si>
  <si>
    <t>Each student learns differently. Work individually with students.</t>
  </si>
  <si>
    <t>Use it as a tool.</t>
  </si>
  <si>
    <t>Organization, Structure and discipline</t>
  </si>
  <si>
    <t>Parents, colleagues, children</t>
  </si>
  <si>
    <t>Very important -  notes in folders, phone calls home,</t>
  </si>
  <si>
    <t>Always being observed - need to look professional</t>
  </si>
  <si>
    <t>credibility - excellent</t>
  </si>
  <si>
    <t>diverse learning styles - yes!</t>
  </si>
  <si>
    <t>respect, organization</t>
  </si>
  <si>
    <t>Oldest kid. Likes seeing kids lear</t>
  </si>
  <si>
    <t>Different styles, have to know students first to adapt</t>
  </si>
  <si>
    <t>Enhance</t>
  </si>
  <si>
    <t>Start with positive first</t>
  </si>
  <si>
    <t>Set standard</t>
  </si>
  <si>
    <t>It is very important for you to know your kids!!! Love that answer!!!</t>
  </si>
  <si>
    <t>Taking a virtual tour is awesome!!!</t>
  </si>
  <si>
    <t>having clear expectations</t>
  </si>
  <si>
    <t>GREAT JOB, LORI!!!</t>
  </si>
  <si>
    <t>Enjoy seeing kids learn and understand, wants to promote a positive outlook on education</t>
  </si>
  <si>
    <t>because they are the one conveying content, will help children understand</t>
  </si>
  <si>
    <t>not every student learns the same way, need to observe students use visual aids, learning excercises</t>
  </si>
  <si>
    <t>to enhance content but not replace teachers. Use of smartboard, and student ipads to test themselves</t>
  </si>
  <si>
    <t>good organizational skills and rules with flexibility, promotes stability</t>
  </si>
  <si>
    <t>because they will be the ones conveying info and need to communicate with a variety of audiences</t>
  </si>
  <si>
    <t>communicate before school starts to build a relationship, therefore when a bad event comes along it won't be the first time you have been in communication</t>
  </si>
  <si>
    <t>watched in the community, held accountable for actions, trust you with their child</t>
  </si>
  <si>
    <t>very appropriate, well-spoken</t>
  </si>
  <si>
    <t>encourage a positive outlook of education</t>
  </si>
  <si>
    <t>Teachers convey information to students</t>
  </si>
  <si>
    <t>learn and observe your students</t>
  </si>
  <si>
    <t>not a replacement, but to enhance ex. smartboards, ipads</t>
  </si>
  <si>
    <t>organizational skills, rules in place, stability, flexibility</t>
  </si>
  <si>
    <t>essential for everyone to work together</t>
  </si>
  <si>
    <t>Communicating early on with parents---yes!</t>
  </si>
  <si>
    <t>Watched within the community, trust of children</t>
  </si>
  <si>
    <t>very professional!</t>
  </si>
  <si>
    <t>Passion for sharing passion for the subject area.</t>
  </si>
  <si>
    <t>Multiple methods discussed.</t>
  </si>
  <si>
    <t>Role should be increased but not intended to replace.</t>
  </si>
  <si>
    <t>Organization helps classes run smoothly.</t>
  </si>
  <si>
    <t>Helps to demonstrate how to communicate for our students.</t>
  </si>
  <si>
    <t>Traditional methods discussed. Consider including face to face and phone discussion as well as new apps for communication.</t>
  </si>
  <si>
    <t>Teachers as role models.</t>
  </si>
  <si>
    <t>Inspired by children</t>
  </si>
  <si>
    <t>Expectations of the students to be able to teach</t>
  </si>
  <si>
    <t>Routine</t>
  </si>
  <si>
    <t>Must be positive communication</t>
  </si>
  <si>
    <t>Helping students to learn and building relationships with kids.</t>
  </si>
  <si>
    <t>Multimodal instruction allows all kids to succeed!!</t>
  </si>
  <si>
    <t>Supplemental to instruction</t>
  </si>
  <si>
    <t>Routine, expectations, and consistency.</t>
  </si>
  <si>
    <t>Multiple stakeholders addressed.</t>
  </si>
  <si>
    <t>Communicate mostly positive but also negative.</t>
  </si>
  <si>
    <t>Teachers are role models.</t>
  </si>
  <si>
    <t>Great JOB!!! Great answer!</t>
  </si>
  <si>
    <t>Great, everyone learns in different way!!!</t>
  </si>
  <si>
    <t>I love this, giving them other options is great!</t>
  </si>
  <si>
    <t>Being prepared and organized is great.</t>
  </si>
  <si>
    <t>Great answer</t>
  </si>
  <si>
    <t>Great answer on how to find ways to reach all students</t>
  </si>
  <si>
    <t>Tech is a great tool</t>
  </si>
  <si>
    <t>Transition times are so much easier with classroom management</t>
  </si>
  <si>
    <t>impact on students' lives  spec. ed after observing in high school and developing relationships with autistic students.</t>
  </si>
  <si>
    <t>adapt to student needs</t>
  </si>
  <si>
    <t>super important  visual,  auditory, hands on</t>
  </si>
  <si>
    <t>Important as support, parent communication, instruction.</t>
  </si>
  <si>
    <t>consistency  set list of rules  routine  clear expectations</t>
  </si>
  <si>
    <t>involves all....parents, students, faculty, community  needed to be effective</t>
  </si>
  <si>
    <t>Very  not just call when something  bad happens  should involve positives</t>
  </si>
  <si>
    <t>Role models to students  Parent perception (Facebook)  Modeling appropriate behaviors</t>
  </si>
  <si>
    <t>different needs</t>
  </si>
  <si>
    <t>very different way of learing</t>
  </si>
  <si>
    <t>alternative use very important</t>
  </si>
  <si>
    <t>consistency</t>
  </si>
  <si>
    <t>students, parents, administration</t>
  </si>
  <si>
    <t>role models</t>
  </si>
  <si>
    <t>Dealing with children, starting off good at early age</t>
  </si>
  <si>
    <t>To help students understand best</t>
  </si>
  <si>
    <t>Important because students learn differently</t>
  </si>
  <si>
    <t>Good resource in learning</t>
  </si>
  <si>
    <t>Engagement</t>
  </si>
  <si>
    <t>Communication with students and parents very important, also with colleagues and administrators</t>
  </si>
  <si>
    <t>Face-to-face interactions, emails,</t>
  </si>
  <si>
    <t>Students constantly looking at their teacher as a role model.</t>
  </si>
  <si>
    <t>every child learns different</t>
  </si>
  <si>
    <t>dojo app</t>
  </si>
  <si>
    <t>prepared, rules, order</t>
  </si>
  <si>
    <t>same page</t>
  </si>
  <si>
    <t>Face, phone, emails</t>
  </si>
  <si>
    <t>Rolde model, inspirational</t>
  </si>
  <si>
    <t>Great answer about balance</t>
  </si>
  <si>
    <t>Yes, preparation and organization are key.</t>
  </si>
  <si>
    <t>good, specific examples</t>
  </si>
  <si>
    <t>Good job talking through thoughts on pros and cons.</t>
  </si>
  <si>
    <t>Enjoys teaching. wants students to have a great experience</t>
  </si>
  <si>
    <t>being able to explain material. know it to teach it.</t>
  </si>
  <si>
    <t>everyone learns in a different way</t>
  </si>
  <si>
    <t>Good!</t>
  </si>
  <si>
    <t>no free time. engagement. "bell to bell" ROPER</t>
  </si>
  <si>
    <t>Relay students to student, parents, and peers</t>
  </si>
  <si>
    <t>great!</t>
  </si>
  <si>
    <t>always a teacher role model</t>
  </si>
  <si>
    <t>wants to teach others</t>
  </si>
  <si>
    <t>have to know material</t>
  </si>
  <si>
    <t>all kids learn in different ways. everyone learns in different way</t>
  </si>
  <si>
    <t>ou- ipads</t>
  </si>
  <si>
    <t>prepared, bell to bell, engaged,</t>
  </si>
  <si>
    <t>relay information to parents, student, and peers</t>
  </si>
  <si>
    <t>email, newsletter, charms</t>
  </si>
  <si>
    <t>model</t>
  </si>
  <si>
    <t>diversity, flexible</t>
  </si>
  <si>
    <t>learn at different rates</t>
  </si>
  <si>
    <t>major importance</t>
  </si>
  <si>
    <t>set routine, rules, guide</t>
  </si>
  <si>
    <t>parent/ teachers</t>
  </si>
  <si>
    <t>role model</t>
  </si>
  <si>
    <t>I enjoy kids.  Teacher cadet experience help shaped this.</t>
  </si>
  <si>
    <t>extra time  individual instruction</t>
  </si>
  <si>
    <t>major resource</t>
  </si>
  <si>
    <t>set routine  organized  engagement of students  rules and guidelines</t>
  </si>
  <si>
    <t>talking to students, colleagues, and parents.</t>
  </si>
  <si>
    <t>Very important  contact for good and bad things.</t>
  </si>
  <si>
    <t>Role model in and out of classroom.  with teacher more than parents sometimes.</t>
  </si>
  <si>
    <t>go more into this question.</t>
  </si>
  <si>
    <t>You are right it is a great tool.</t>
  </si>
  <si>
    <t>Routine is key!!</t>
  </si>
  <si>
    <t>Communication is key!</t>
  </si>
  <si>
    <t>Elaborate more on your answers!  Other than that, great job!!!</t>
  </si>
  <si>
    <t>great answer</t>
  </si>
  <si>
    <t>be prepared, structure, rules will help a lot</t>
  </si>
  <si>
    <t>be a role model!</t>
  </si>
  <si>
    <t>did good, just make sure you sell yourself!</t>
  </si>
  <si>
    <t>Strong answer.  -Goes more in depth. Invaluable tool.</t>
  </si>
  <si>
    <t>Adaptability, flexible</t>
  </si>
  <si>
    <t>Good point about enjoyment</t>
  </si>
  <si>
    <t>Good point about adaptability</t>
  </si>
  <si>
    <t>Teachers were major influences, give back</t>
  </si>
  <si>
    <t>How can you teach something you don't understand? Lifelong learner.</t>
  </si>
  <si>
    <t>Not every student learns the same way.</t>
  </si>
  <si>
    <t>supplement to what you are using, good tool</t>
  </si>
  <si>
    <t>Keep students engaged</t>
  </si>
  <si>
    <t>Presenting all ideas to students;</t>
  </si>
  <si>
    <t>Huge deal, especially with taking students off campus, notes, emails, phone - positive and negative</t>
  </si>
  <si>
    <t>being a good role model</t>
  </si>
  <si>
    <t>give back</t>
  </si>
  <si>
    <t>have knowledge. life long learner.</t>
  </si>
  <si>
    <t>learn differently. IEP</t>
  </si>
  <si>
    <t>supplement</t>
  </si>
  <si>
    <t>engagement</t>
  </si>
  <si>
    <t>NOT DOING YOUR JOB</t>
  </si>
  <si>
    <t>notes emails</t>
  </si>
  <si>
    <t>Role Model</t>
  </si>
  <si>
    <t>organization - yes!</t>
  </si>
  <si>
    <t>students, parents, coworkers, and administration</t>
  </si>
  <si>
    <t>great answer!</t>
  </si>
  <si>
    <t>Coached and tutored kids</t>
  </si>
  <si>
    <t>Create positivity</t>
  </si>
  <si>
    <t>Model what you want out of students</t>
  </si>
  <si>
    <t>The light bulb moment!! Love it!</t>
  </si>
  <si>
    <t>I agree, teaching in a plain manner is very important!</t>
  </si>
  <si>
    <t>I agree, it is a great tool!</t>
  </si>
  <si>
    <t>Think about using an app of some sort, sometimes that is an easier way to communicate with parents. There are some really cool ones out there for free!!</t>
  </si>
  <si>
    <t>Great job! You can tell that you put a lot of thought in the questions!</t>
  </si>
  <si>
    <t>education is important and can't be taken away from someone.  I want to give that to a kid</t>
  </si>
  <si>
    <t>Knowledge of how to deal with issues.</t>
  </si>
  <si>
    <t>Not all students learn the same way.  Changing ways makes it easier for students.  Visual, Auditory, just different ways.</t>
  </si>
  <si>
    <t>Major resource</t>
  </si>
  <si>
    <t>adaptability  manage transitions</t>
  </si>
  <si>
    <t>involves all stakeholders  reflects on school system and personal abilities</t>
  </si>
  <si>
    <t>Parents help shape education of students  email, phone, face to face</t>
  </si>
  <si>
    <t>Role model  influence behaviors</t>
  </si>
  <si>
    <t>Good answer.</t>
  </si>
  <si>
    <t>pass on knowledge taught by his former teachers  coach -football or baseball as coach pass on love and passion for the game</t>
  </si>
  <si>
    <t>students will be able to tell, speaks to how serious the students perceives the teacher to be</t>
  </si>
  <si>
    <t>not every student learns the same ways, step-by-step, alternative explanation. show why and explain and same time and what outcome should be</t>
  </si>
  <si>
    <t>play a little part, students may take to an advantage, breakage occurs. not as prevalent in PE, show correct technique, each one make a different video. Different time schedules means that technology as foster better communication</t>
  </si>
  <si>
    <t>respect for student, co-workers, for smooth relationship. Walking around room, understanding, seeing if they are doing what they should be</t>
  </si>
  <si>
    <t>communicate with various audiences including stakeholders</t>
  </si>
  <si>
    <t>as soon as possible, introduce themselves, perhaps with meetup, communicate expectations, go over details, Parent-teacher conferences can then be used for later issues</t>
  </si>
  <si>
    <t>role model, students will follow lead, shows community that teacher will do their best</t>
  </si>
  <si>
    <t>very appropriate</t>
  </si>
  <si>
    <t>Football and Baseball Passing knowledge on and passion</t>
  </si>
  <si>
    <t>Students can tell if you know or not for sure</t>
  </si>
  <si>
    <t>Not all students learn the same and teaching step by step</t>
  </si>
  <si>
    <t>little part so students don't take advantage of technology, showing correct technique Technology important to communicate with parents</t>
  </si>
  <si>
    <t>Respect for students and co-workers, walking around the room managing</t>
  </si>
  <si>
    <t>Students, administration, parents, community</t>
  </si>
  <si>
    <t>meet with parents prior to school starting and parent/teacher conferences</t>
  </si>
  <si>
    <t>Teachers must be role models</t>
  </si>
  <si>
    <t>Good specific examples.</t>
  </si>
  <si>
    <t>Bad and good things.</t>
  </si>
  <si>
    <t>yes- organization is key; perhaps elaborate</t>
  </si>
  <si>
    <t>Great insight into the aspect of community within a classroom.</t>
  </si>
  <si>
    <t>Great insight.</t>
  </si>
  <si>
    <t>Modeling for learner development and character development!</t>
  </si>
  <si>
    <t>Allows for multimodal instruction.</t>
  </si>
  <si>
    <t>Great adaptations for environment. Consider adaptations for instruction and materials.</t>
  </si>
  <si>
    <t>Supplements not replaces teaching.</t>
  </si>
  <si>
    <t>Effectiveness wrapped up in preparation.</t>
  </si>
  <si>
    <t>Traditional and technological approaches discussed.</t>
  </si>
  <si>
    <t>Tool</t>
  </si>
  <si>
    <t>Organization</t>
  </si>
  <si>
    <t>Students, staff, and parents</t>
  </si>
  <si>
    <t>tool - yes!</t>
  </si>
  <si>
    <t>good! - communicate with students, teachers, colleagues, paretns</t>
  </si>
  <si>
    <t>representing school and community</t>
  </si>
  <si>
    <t>wants to empower kids, has had some struggles, influenced by past teachers, teaches and mentors students through church, masters in sports management</t>
  </si>
  <si>
    <t>if the teacher isn't confident, how can they student be. The teacher is a certified professional so can't short kids of their education</t>
  </si>
  <si>
    <t>Every child learns differently, need to learn about students and physical and psychological disabilities, extra time on testing, work with them, plan and organize. Put learning with lesson planning</t>
  </si>
  <si>
    <t>helped with research rather than trip to library, so better access, quizzes and games made learning fund. Download app for extension</t>
  </si>
  <si>
    <t>organizing and planning; making sure students are busy, thought-out detailed plan with alternatives</t>
  </si>
  <si>
    <t>in front of kids for long period of time, communicate with various audiences</t>
  </si>
  <si>
    <t>some past teachers have impacted him through this communication, parents will then talk to children based on your conversation; Facebook discussion board allows grandparents to see</t>
  </si>
  <si>
    <t>role model held to standard, integrity of person, domino effect of manners</t>
  </si>
  <si>
    <t>very appropriate, well spoken</t>
  </si>
  <si>
    <t>Good teachers that have helped in his struggles, called to do</t>
  </si>
  <si>
    <t>if teachers aren't confident then students wont be either, shorting students education if not</t>
  </si>
  <si>
    <t>know learning styles of students, know their disabilities, anxieties of students, match lessons to needs</t>
  </si>
  <si>
    <t>technology helps research, quizzes, students do connect with it definitely since it is everywhere</t>
  </si>
  <si>
    <t>Organizing and planning</t>
  </si>
  <si>
    <t>most be able to talk to students, parents, boss</t>
  </si>
  <si>
    <t>big deal...positive communication with parents praising students, doors open with communication</t>
  </si>
  <si>
    <t>Held to a standard, integrity, role-model,domino effect with students</t>
  </si>
  <si>
    <t>Influence of band director  want to shape minds around music</t>
  </si>
  <si>
    <t>Competence brings confidence  students are more likely to want to learn and respect authority figure.</t>
  </si>
  <si>
    <t>Very important  would rethink setup of band room if students lack focus  change based on needs</t>
  </si>
  <si>
    <t>Resource or obstacle  use sparingly</t>
  </si>
  <si>
    <t>Two things  Respect and Routine  Respect students  Routine helps avoid chaos.</t>
  </si>
  <si>
    <t>Communicate with a lot of people  students  parents,  colleagues  admin</t>
  </si>
  <si>
    <t>Very important  trips, games, expectations, procedures,  positive calls</t>
  </si>
  <si>
    <t>Important in any field  legal issues  school policies  be a good person  treat students fairly.</t>
  </si>
  <si>
    <t>A passionate calling!</t>
  </si>
  <si>
    <t>Allows for multimodal approaches.</t>
  </si>
  <si>
    <t>A resource not a replacement.</t>
  </si>
  <si>
    <t>Routine and organization</t>
  </si>
  <si>
    <t>Students, parents, colleagues, community, and administration.</t>
  </si>
  <si>
    <t>Relating positive and negative feedback. Related to multiple ways for communicating.</t>
  </si>
  <si>
    <t>Organized and routine. Good answer.</t>
  </si>
  <si>
    <t>Good rounded answer.</t>
  </si>
  <si>
    <t>Pick up. PTC, and emails. Good input and understanding of importance of communication.</t>
  </si>
  <si>
    <t>Para experience is a good answer</t>
  </si>
  <si>
    <t>Correct knowledge</t>
  </si>
  <si>
    <t>All students do learn their own unique ways, three learning styles nice response</t>
  </si>
  <si>
    <t>I like how you specified your answer to physical education</t>
  </si>
  <si>
    <t>Respect, organization, routine all three important</t>
  </si>
  <si>
    <t>Students and parents about grades and struggles</t>
  </si>
  <si>
    <t>Notes and emails, biweekly communication with parent signature</t>
  </si>
  <si>
    <t>Always a role model no matter where you are</t>
  </si>
  <si>
    <t>Experience as para.  coach in baseball. Will minor in special education</t>
  </si>
  <si>
    <t>students need correct information</t>
  </si>
  <si>
    <t>all students learn differently, so teaching in different ways including hearing, note taking, visual, etc.</t>
  </si>
  <si>
    <t>showing workouts, playing music, videos show other ways, he admitted to finding this question challenging due to his curricular area</t>
  </si>
  <si>
    <t>respectfulness, including peer-to-peer, organization, and routine, students know what to do when they come in</t>
  </si>
  <si>
    <t>let them know how they are doing, also important to communicate grade information to parents, helping tutor, helping learn and grow</t>
  </si>
  <si>
    <t>Bi-weekly, sending note or email, grades, and performance, attendance. Email or notes, parents sign</t>
  </si>
  <si>
    <t>looked at as a role model everywhere you go</t>
  </si>
  <si>
    <t>very appropriate, short answers, but that more a function of his reserved nature</t>
  </si>
  <si>
    <t>Love teaching kids, help them</t>
  </si>
  <si>
    <t>Can't teach the kids if you don't understand</t>
  </si>
  <si>
    <t>Not just telling, but showing</t>
  </si>
  <si>
    <t>Very big role, smartboards, ipads</t>
  </si>
  <si>
    <t>Organization and being prepared</t>
  </si>
  <si>
    <t>Need to be able to talk to other teachers, parents, janitors, etc.</t>
  </si>
  <si>
    <t>Role models everywhere</t>
  </si>
  <si>
    <t>I love working with kids, in 6th grade, she was a ready tutor afterschool. Has 4 nieces, so surrounded by children</t>
  </si>
  <si>
    <t>it is career development plus influencing minds</t>
  </si>
  <si>
    <t>not every child is the same, different types of learning styles, auditory, visual, try practice problem on your own</t>
  </si>
  <si>
    <t>observed use of tablets, to take accelerated reader goal, observed use of computer lab, reading eggs. Tech is a great tool, although it doesn't replace a teacher</t>
  </si>
  <si>
    <t>rules, to show limits, routine such as morning activities</t>
  </si>
  <si>
    <t>communicate with various audiences including community, prevents people from misreading.</t>
  </si>
  <si>
    <t>when school functions come up, give progress reports, behavior reports, send pamphlets home, yellow cards (behavior modification) with stamp, depending on severity of case, call the parent or have conference instead of email</t>
  </si>
  <si>
    <t>students are impressionable, parents want students to be taught by good role model so their students turn into good citizens</t>
  </si>
  <si>
    <t>Detailed answer! Awesome</t>
  </si>
  <si>
    <t>Visual, Auditory, hands-on all good methods</t>
  </si>
  <si>
    <t>I seen *I saw, technology is a tool but doesn't replace teacher great answer</t>
  </si>
  <si>
    <t>Rules, routine</t>
  </si>
  <si>
    <t>students, parents, administration, but community as a whole, misinterpretations</t>
  </si>
  <si>
    <t>behavior card to send home and management system, phone calls home, and parent/conferences</t>
  </si>
  <si>
    <t>children are impressionable! Yes, we want our children to be good citizens.</t>
  </si>
  <si>
    <t>Good answer- good specific examples</t>
  </si>
  <si>
    <t>Routine is key- yes, and lack of down time. Organization helps. Great answer.</t>
  </si>
  <si>
    <t>good examples</t>
  </si>
  <si>
    <t>Knowing it is a resource.</t>
  </si>
  <si>
    <t>Prepared, organized, routines</t>
  </si>
  <si>
    <t>Good examples.</t>
  </si>
  <si>
    <t>Tutored at anadarko when she was a senior and enjoyed it</t>
  </si>
  <si>
    <t>need to understand that subject</t>
  </si>
  <si>
    <t>each student learns differently. teach differently</t>
  </si>
  <si>
    <t>helps get their attention using objects different program</t>
  </si>
  <si>
    <t>rules, routines, organized, neat and orderly</t>
  </si>
  <si>
    <t>very important!</t>
  </si>
  <si>
    <t>face to face, phone calls, parents need to know</t>
  </si>
  <si>
    <t>role model. always watching you</t>
  </si>
  <si>
    <t>tutored students</t>
  </si>
  <si>
    <t>helps in student learning in different ways</t>
  </si>
  <si>
    <t>each student learns differently</t>
  </si>
  <si>
    <t>captures their attention</t>
  </si>
  <si>
    <t>rules, organized</t>
  </si>
  <si>
    <t>communication with parents</t>
  </si>
  <si>
    <t>phone calls, text</t>
  </si>
  <si>
    <t>role model, students look up to you</t>
  </si>
  <si>
    <t>Teaching is an impactful career</t>
  </si>
  <si>
    <t>Being able to adjust instruction is a good answer</t>
  </si>
  <si>
    <t>differences in learners and meeting students needs</t>
  </si>
  <si>
    <t>engagement and excitement</t>
  </si>
  <si>
    <t>Set of rules, little down time both good responses</t>
  </si>
  <si>
    <t>I like how you added community</t>
  </si>
  <si>
    <t>Technology is good to use to communicate/parent involvement is important</t>
  </si>
  <si>
    <t>Students do look up to teachers Being a good example</t>
  </si>
  <si>
    <t>impact on students lives, get ready for their future and be successful; influential 4th grade teacher</t>
  </si>
  <si>
    <t>so if a student has question they will be able to answer in different ways to suit student needs;  Reading, phonics is favorite subject</t>
  </si>
  <si>
    <t>because all students learning differently, talk, write, papers, combination to fit needs. Watch them, to ensure they don't get behind</t>
  </si>
  <si>
    <t>smartboard, ipads great for engagement, need to understand all aspects</t>
  </si>
  <si>
    <t>have a set of rules, not having much downtime, work from bell to bell</t>
  </si>
  <si>
    <t>communicate with various audiences including communication</t>
  </si>
  <si>
    <t>Face-to-face, email, phone. Keep in touch daily, including for good work, not just behavior, involved as much as possible</t>
  </si>
  <si>
    <t>important to be a good role model, speaking, dress appropriately</t>
  </si>
  <si>
    <t>very appropriate, some usage errors in speaking</t>
  </si>
  <si>
    <t>Very passionate about what she wants to do.</t>
  </si>
  <si>
    <t>Excellent response on how to use your knowledge.</t>
  </si>
  <si>
    <t>Good explanation.</t>
  </si>
  <si>
    <t>Excellent response.</t>
  </si>
  <si>
    <t>Wonderful passionate candidate. Highly recommend her.</t>
  </si>
  <si>
    <t>teachers help her</t>
  </si>
  <si>
    <t>not all learn alike</t>
  </si>
  <si>
    <t>big role</t>
  </si>
  <si>
    <t>engagement, keep them busy</t>
  </si>
  <si>
    <t>students, parents, colleagues</t>
  </si>
  <si>
    <t>email, face to face</t>
  </si>
  <si>
    <t>role model, be professional</t>
  </si>
  <si>
    <t>directly impacting lives</t>
  </si>
  <si>
    <t>differentiation is vital. learners are different</t>
  </si>
  <si>
    <t>always a role model</t>
  </si>
  <si>
    <t>Motivate kids like he was motivated</t>
  </si>
  <si>
    <t>Use tech for drills</t>
  </si>
  <si>
    <t>Routine and set of rules</t>
  </si>
  <si>
    <t>Hard in band world</t>
  </si>
  <si>
    <t>cater to different learning styles - yes!</t>
  </si>
  <si>
    <t>establish routine</t>
  </si>
  <si>
    <t>parents, students, administration, staff - yes!</t>
  </si>
  <si>
    <t>face-to-face, emails, phone calls - yes!</t>
  </si>
  <si>
    <t>role model - good!</t>
  </si>
  <si>
    <t>Excellent overall answer.</t>
  </si>
  <si>
    <t>Good overall answer.</t>
  </si>
  <si>
    <t>Help kids</t>
  </si>
  <si>
    <t>That is their job and you have to know it to teach it.</t>
  </si>
  <si>
    <t>Really important - all students have needs that need to be met.</t>
  </si>
  <si>
    <t>Necessary tool</t>
  </si>
  <si>
    <t>Establish rules, be stern, not mean -</t>
  </si>
  <si>
    <t>Communicate with everyone - students, parents,</t>
  </si>
  <si>
    <t>First contact should be positive</t>
  </si>
  <si>
    <t>Roll model - they watch what you do</t>
  </si>
  <si>
    <t>Holdenville. Wants to be influential.</t>
  </si>
  <si>
    <t>It's their job. History always came easy, passion.</t>
  </si>
  <si>
    <t>Even if they don't have disabilities, they may have other needs that have to be met.</t>
  </si>
  <si>
    <t>Necessary. Great tool. Especially in coaching.</t>
  </si>
  <si>
    <t>Establish rules and expectations. Stern but not mean.</t>
  </si>
  <si>
    <t>Teachers communicate with students, teachers, etc... especially in sports</t>
  </si>
  <si>
    <t>You're dealing with their most valuable possession. First contact should be positive.</t>
  </si>
  <si>
    <t>You're a role model. You could cause them to pick up on bad habits if that's what's demonstrated.</t>
  </si>
  <si>
    <t>parents are in education, want to impact students</t>
  </si>
  <si>
    <t>Students learn differently.</t>
  </si>
  <si>
    <t>Students need to be prepared to succeed after school.</t>
  </si>
  <si>
    <t>Be understanding. Enforce rules at the beginning of the year.</t>
  </si>
  <si>
    <t>Communicate with all involved.</t>
  </si>
  <si>
    <t>Communicate both positive and negative.</t>
  </si>
  <si>
    <t>Someone that they need to look up to.</t>
  </si>
  <si>
    <t>Loves the lifestyle!!</t>
  </si>
  <si>
    <t>Do you feel that technology can  be a distraction?</t>
  </si>
  <si>
    <t>building relationships is great.</t>
  </si>
  <si>
    <t>Great! Being a role model is key!!</t>
  </si>
  <si>
    <t>student - oriented</t>
  </si>
  <si>
    <t>students, parents, colleagues - good!</t>
  </si>
  <si>
    <t>best way is face to face - yes!</t>
  </si>
  <si>
    <t>Partner in school</t>
  </si>
  <si>
    <t>Students manage students.</t>
  </si>
  <si>
    <t>Face to face</t>
  </si>
  <si>
    <t>Teaching from highschool</t>
  </si>
  <si>
    <t>another language</t>
  </si>
  <si>
    <t>everyone learns differently</t>
  </si>
  <si>
    <t>smartboard</t>
  </si>
  <si>
    <t>organization, routine</t>
  </si>
  <si>
    <t>communicate with students and parents</t>
  </si>
  <si>
    <t>face to face, emails</t>
  </si>
  <si>
    <t>kids look up to you</t>
  </si>
  <si>
    <t>Inspired by her teachers. Wants to inspire her students</t>
  </si>
  <si>
    <t>Not everyone learns the same way. Various ways</t>
  </si>
  <si>
    <t>limited experience but knows its important</t>
  </si>
  <si>
    <t>organized. prepared. routines. passionate.</t>
  </si>
  <si>
    <t>students, faculty, parents, relationships</t>
  </si>
  <si>
    <t>positive is more important then negatives</t>
  </si>
  <si>
    <t>always a teacher. Role model. students look up to you.</t>
  </si>
  <si>
    <t>:)</t>
  </si>
  <si>
    <t>love passion</t>
  </si>
  <si>
    <t>self contained</t>
  </si>
  <si>
    <t>diverse, home, learning styles</t>
  </si>
  <si>
    <t>gonoodle</t>
  </si>
  <si>
    <t>respect</t>
  </si>
  <si>
    <t>home, parent, coworkers</t>
  </si>
  <si>
    <t>p/t dojo</t>
  </si>
  <si>
    <t>example, role model</t>
  </si>
  <si>
    <t>help students progress and support them</t>
  </si>
  <si>
    <t>learning styles</t>
  </si>
  <si>
    <t>Technology will help with engagement and enhancing lessons</t>
  </si>
  <si>
    <t>Mutual Respect</t>
  </si>
  <si>
    <t>with parents, with faculty</t>
  </si>
  <si>
    <t>class dojo is a good way to communicate</t>
  </si>
  <si>
    <t>Experienced being a peer tutor enjoyed the feeling</t>
  </si>
  <si>
    <t>students learn in different ways so teach in another way</t>
  </si>
  <si>
    <t>different learning styles adapt to their needs</t>
  </si>
  <si>
    <t>big role- take advantage of technology</t>
  </si>
  <si>
    <t>organized prepared environment</t>
  </si>
  <si>
    <t>students parents and faculty</t>
  </si>
  <si>
    <t>great</t>
  </si>
  <si>
    <t>willing to ask questions, competent. know what you're doing. life long learner. mentor</t>
  </si>
  <si>
    <t>seeing the results of teaching</t>
  </si>
  <si>
    <t>multiple teaching techniques</t>
  </si>
  <si>
    <t>figure out who students are</t>
  </si>
  <si>
    <t>technology makes kids want to learn</t>
  </si>
  <si>
    <t>organized</t>
  </si>
  <si>
    <t>communicating with parents</t>
  </si>
  <si>
    <t>technology, grades, PTC</t>
  </si>
  <si>
    <t>competency, positive influence</t>
  </si>
  <si>
    <t>Want to see music program continue. Sincere sounding answer.</t>
  </si>
  <si>
    <t>Added good specifics.</t>
  </si>
  <si>
    <t>Really good specifics.</t>
  </si>
  <si>
    <t>Talked about expectations. Good examples.</t>
  </si>
  <si>
    <t>Talked about students, parents, other teachers.</t>
  </si>
  <si>
    <t>Newsletters through emails or print.</t>
  </si>
  <si>
    <t>Good answer-- I sense your passion.</t>
  </si>
  <si>
    <t>good specifics w/ tuning and metronome apps</t>
  </si>
  <si>
    <t>yes- organization is key. Classroom rules are important for sure.</t>
  </si>
  <si>
    <t>empathy due to her own disorder; interest in helping others, understands struggles.multidimensional; softball coach</t>
  </si>
  <si>
    <t>necessary to help them and be a leader.</t>
  </si>
  <si>
    <t>helps students connect to lecture, enables teachers to change lecture if they are aware of different ways of learning; important to vary methods</t>
  </si>
  <si>
    <t>won't be hard to use it, but it is hard to control it, must know how to use different technologies; good for students with different learning styles</t>
  </si>
  <si>
    <t>key is relationships with various audiences and mutual respect, have roles , have a syllabus to clarify expectations. Feels she will be a laid-back teacher.</t>
  </si>
  <si>
    <t>past with teacher who wanted to accommodate needs because of his dislike of support teacher. Communication is based on relationships, try if they relationship isn't there. Go to person or parents to find out background.</t>
  </si>
  <si>
    <t>over the phone, email. As a special ed teacher, she feels this will occur often.</t>
  </si>
  <si>
    <t>be a role model in the community</t>
  </si>
  <si>
    <t>very appropriate, some errors in usage in speaking (me and him)</t>
  </si>
  <si>
    <t>Personal experience is sometimes the best to identify with students</t>
  </si>
  <si>
    <t>Changing your teaching methods is important</t>
  </si>
  <si>
    <t>You might think of a more specific a</t>
  </si>
  <si>
    <t>Having positive relationships with respect, rules,having a syllabus, laid back teacher</t>
  </si>
  <si>
    <t>one on one conversations with students first, phone or email for parents</t>
  </si>
  <si>
    <t>Teachers are role models and yes students are going to see you out in the community</t>
  </si>
  <si>
    <t>Different types of learners.  Teach to those areas</t>
  </si>
  <si>
    <t>Communicate with many different people, faculty, co-workers, students...  "Not always right..."</t>
  </si>
  <si>
    <t>Can't expect less out of yourself than your students</t>
  </si>
  <si>
    <t>good - affect a diverse group of students</t>
  </si>
  <si>
    <t>good - diverse learning styles</t>
  </si>
  <si>
    <t>motivated to learn</t>
  </si>
  <si>
    <t>parents, students, colleagues</t>
  </si>
  <si>
    <t>Be the best so students can learn.</t>
  </si>
  <si>
    <t>resources,</t>
  </si>
  <si>
    <t>Being prepared, keep students busy, and being well organized</t>
  </si>
  <si>
    <t>communicate with everyone</t>
  </si>
  <si>
    <t>emails and phone calls</t>
  </si>
  <si>
    <t>Organized and prepared. Engaged.</t>
  </si>
  <si>
    <t>Parents, teacher, admin</t>
  </si>
  <si>
    <t>Good specifics.</t>
  </si>
  <si>
    <t>Be organized and prepared- stay engaged with students; good answer.</t>
  </si>
  <si>
    <t>Opportunity to make a difference in a kids life.   identify strengths and weaknesses....help them realize potential.</t>
  </si>
  <si>
    <t>Absolutely a responsibility  disservice to students not knowing</t>
  </si>
  <si>
    <t>V, A, K learners  special education  teach differently</t>
  </si>
  <si>
    <t>Way of the world  enrichment tool in classroom</t>
  </si>
  <si>
    <t>start year off with procedures and expectations  classroom structure  interesting lessons!  Involve students  Rewards system</t>
  </si>
  <si>
    <t>enhances lessons  collaborate with teachers  parent support for teaching  informs community</t>
  </si>
  <si>
    <t>Notes  APPS  make it easy for parents to reply easily</t>
  </si>
  <si>
    <t>With kids for large portion of day and year.  Role model  lnfluence over students</t>
  </si>
  <si>
    <t>Love that!!</t>
  </si>
  <si>
    <t>great answer!!  Adapting is key!</t>
  </si>
  <si>
    <t>You are a positive role model!!!</t>
  </si>
  <si>
    <t>Choir director gave her an opportunity</t>
  </si>
  <si>
    <t>Have to have knowledge to teach materials correctly</t>
  </si>
  <si>
    <t>Addressed learning styles</t>
  </si>
  <si>
    <t>Technology everywhere so important and our world is filled with it</t>
  </si>
  <si>
    <t>Reward system</t>
  </si>
  <si>
    <t>student, parents, co-teachers especially new teachers, I liked the part specific to music teachers and fundraising</t>
  </si>
  <si>
    <t>Staying in touch with music parents about fundraisers and concerts, professional emails and letters  no texting parents</t>
  </si>
  <si>
    <t>Students are always watching, be outstanding citizen</t>
  </si>
  <si>
    <t>choir director asked her to help class</t>
  </si>
  <si>
    <t>if they don't understand, how will students understand. In music they need understanding of theory so it is important to convey essential knowledge</t>
  </si>
  <si>
    <t>crucial, as a kinetic learner, she needs hands-on instruction and feels students will use it themselves, use of videos, explain it</t>
  </si>
  <si>
    <t>needs to be bigger than when she went to school, needs to understand how it will impact their future.</t>
  </si>
  <si>
    <t>corresponding teacher uses game play reward and she likes that model to embed although more of a weekly basis, rewards system</t>
  </si>
  <si>
    <t>communicate with various audiences, communicate easily, use for other purposes-fundraising, parent help in booster clubs</t>
  </si>
  <si>
    <t>expectation of managing fundraising, support of concerts, sending out letter or emails, wouldn't text parents</t>
  </si>
  <si>
    <t>important to be a role model, outstanding citizen</t>
  </si>
  <si>
    <t>wants to be a role model and help others</t>
  </si>
  <si>
    <t>To explain better and communicated objectives</t>
  </si>
  <si>
    <t>need to use it in the classroom</t>
  </si>
  <si>
    <t>Respect for students and visa versa, have a plan,</t>
  </si>
  <si>
    <t>To explain, to communicate with parents,</t>
  </si>
  <si>
    <t>parent teacher conferences,</t>
  </si>
  <si>
    <t>Role model</t>
  </si>
  <si>
    <t>excellent!</t>
  </si>
  <si>
    <t>super important - everyone learns dfiferently</t>
  </si>
  <si>
    <t>good communication skills with all, including students, parents, etc</t>
  </si>
  <si>
    <t>Different ways to teach content</t>
  </si>
  <si>
    <t>Organized...stay on topic</t>
  </si>
  <si>
    <t>Email first, conferences, etc...</t>
  </si>
  <si>
    <t>Positive role model, being a leader</t>
  </si>
  <si>
    <t>Because they need to teach it effectively</t>
  </si>
  <si>
    <t>Equal opportunity, communicating with their special ed teacher, learning styles</t>
  </si>
  <si>
    <t>Technology is huge and used properly</t>
  </si>
  <si>
    <t>Motivation, keeping kids plugged in and keeping them motivated</t>
  </si>
  <si>
    <t>The basis of teaching</t>
  </si>
  <si>
    <t>Text, Email, partnerships (PLC's)</t>
  </si>
  <si>
    <t>Keep the positive role model in mind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</si>
</sst>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i/>
      <sz val="12"/>
      <color theme="1"/>
      <name val="Calibri"/>
      <family val="2"/>
      <scheme val="minor"/>
    </font>
    <font>
      <i/>
      <sz val="12"/>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b/>
      <i/>
      <sz val="12"/>
      <color rgb="FF000000"/>
      <name val="Calibri"/>
      <family val="2"/>
      <scheme val="minor"/>
    </font>
    <font>
      <b/>
      <sz val="11"/>
      <color theme="1"/>
      <name val="Calibri"/>
      <family val="2"/>
      <scheme val="minor"/>
    </font>
    <font>
      <b/>
      <sz val="11"/>
      <name val="Calibri"/>
      <family val="2"/>
      <scheme val="minor"/>
    </font>
    <font>
      <sz val="11"/>
      <color rgb="FF000000"/>
      <name val="Calibri"/>
      <family val="2"/>
      <scheme val="minor"/>
    </font>
  </fonts>
  <fills count="2">
    <fill>
      <patternFill patternType="none"/>
    </fill>
    <fill>
      <patternFill patternType="gray125"/>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4">
    <xf numFmtId="0" fontId="0" fillId="0" borderId="0" xfId="0"/>
    <xf numFmtId="0" fontId="8" fillId="0" borderId="0" xfId="0" applyFont="1" applyFill="1" applyAlignment="1">
      <alignment horizontal="center"/>
    </xf>
    <xf numFmtId="2" fontId="8" fillId="0" borderId="0" xfId="0" applyNumberFormat="1" applyFont="1" applyFill="1" applyAlignment="1">
      <alignment horizontal="center"/>
    </xf>
    <xf numFmtId="0" fontId="8" fillId="0" borderId="4" xfId="0" applyFont="1" applyFill="1" applyBorder="1" applyAlignment="1">
      <alignment horizontal="center"/>
    </xf>
    <xf numFmtId="2" fontId="8" fillId="0" borderId="4" xfId="0" applyNumberFormat="1" applyFont="1" applyFill="1" applyBorder="1" applyAlignment="1">
      <alignment horizontal="center"/>
    </xf>
    <xf numFmtId="0" fontId="0" fillId="0" borderId="4" xfId="0" applyFont="1" applyFill="1" applyBorder="1"/>
    <xf numFmtId="0" fontId="0" fillId="0" borderId="4" xfId="0" applyFont="1" applyFill="1" applyBorder="1" applyAlignment="1">
      <alignment horizontal="center"/>
    </xf>
    <xf numFmtId="0" fontId="0" fillId="0" borderId="0" xfId="0" applyFont="1" applyFill="1"/>
    <xf numFmtId="0" fontId="0" fillId="0" borderId="0" xfId="0" applyFont="1" applyFill="1" applyAlignment="1">
      <alignment horizontal="center"/>
    </xf>
    <xf numFmtId="49" fontId="9" fillId="0" borderId="4" xfId="0" applyNumberFormat="1" applyFont="1" applyFill="1" applyBorder="1" applyAlignment="1" applyProtection="1">
      <alignment horizontal="left" vertical="top"/>
      <protection locked="0"/>
    </xf>
    <xf numFmtId="1" fontId="9" fillId="0" borderId="4" xfId="0" applyNumberFormat="1" applyFont="1" applyFill="1" applyBorder="1" applyAlignment="1" applyProtection="1">
      <alignment horizontal="center" vertical="top"/>
      <protection locked="0"/>
    </xf>
    <xf numFmtId="2" fontId="9" fillId="0" borderId="4" xfId="0" applyNumberFormat="1" applyFont="1" applyFill="1" applyBorder="1" applyAlignment="1" applyProtection="1">
      <alignment horizontal="center" vertical="top"/>
      <protection locked="0"/>
    </xf>
    <xf numFmtId="49" fontId="9" fillId="0" borderId="4" xfId="0" applyNumberFormat="1" applyFont="1" applyFill="1" applyBorder="1" applyAlignment="1" applyProtection="1">
      <alignment horizontal="center" vertical="top"/>
      <protection locked="0"/>
    </xf>
    <xf numFmtId="0" fontId="9" fillId="0" borderId="0" xfId="0" applyFont="1" applyFill="1" applyAlignment="1" applyProtection="1">
      <alignment horizontal="left" vertical="top"/>
      <protection locked="0"/>
    </xf>
    <xf numFmtId="49" fontId="9" fillId="0" borderId="4" xfId="0" applyNumberFormat="1" applyFont="1" applyFill="1" applyBorder="1" applyAlignment="1" applyProtection="1">
      <alignment horizontal="left" vertical="top" wrapText="1"/>
      <protection locked="0"/>
    </xf>
    <xf numFmtId="1" fontId="0" fillId="0" borderId="4" xfId="0" applyNumberFormat="1" applyFont="1" applyFill="1" applyBorder="1" applyAlignment="1">
      <alignment horizontal="center"/>
    </xf>
    <xf numFmtId="1" fontId="0" fillId="0" borderId="0" xfId="0" applyNumberFormat="1" applyFont="1" applyFill="1" applyAlignment="1">
      <alignment horizontal="center"/>
    </xf>
    <xf numFmtId="49" fontId="9" fillId="0" borderId="4" xfId="0" applyNumberFormat="1" applyFont="1" applyFill="1" applyBorder="1" applyAlignment="1" applyProtection="1">
      <alignment vertical="top"/>
      <protection locked="0"/>
    </xf>
    <xf numFmtId="0" fontId="0" fillId="0" borderId="4" xfId="0" applyFont="1" applyFill="1" applyBorder="1" applyAlignment="1"/>
    <xf numFmtId="0" fontId="0" fillId="0" borderId="0" xfId="0" applyFont="1" applyFill="1" applyAlignment="1"/>
    <xf numFmtId="49" fontId="9" fillId="0" borderId="4" xfId="0" applyNumberFormat="1" applyFont="1" applyFill="1" applyBorder="1" applyAlignment="1" applyProtection="1">
      <alignment horizontal="right" vertical="top"/>
      <protection locked="0"/>
    </xf>
    <xf numFmtId="22" fontId="0" fillId="0" borderId="4" xfId="0" applyNumberFormat="1" applyFont="1" applyFill="1" applyBorder="1" applyAlignment="1">
      <alignment horizontal="right"/>
    </xf>
    <xf numFmtId="0" fontId="0" fillId="0" borderId="0" xfId="0" applyFont="1" applyFill="1" applyAlignment="1">
      <alignment horizontal="right"/>
    </xf>
    <xf numFmtId="0" fontId="0" fillId="0" borderId="4" xfId="0" applyFont="1" applyFill="1" applyBorder="1" applyAlignment="1">
      <alignment vertical="top"/>
    </xf>
    <xf numFmtId="0" fontId="0" fillId="0" borderId="4" xfId="0" applyFont="1" applyFill="1" applyBorder="1" applyAlignment="1">
      <alignment vertical="top" wrapText="1"/>
    </xf>
    <xf numFmtId="0" fontId="0" fillId="0" borderId="0" xfId="0" applyFont="1" applyFill="1" applyAlignment="1">
      <alignment vertical="top"/>
    </xf>
    <xf numFmtId="0" fontId="0" fillId="0" borderId="4" xfId="0" applyFont="1" applyFill="1" applyBorder="1" applyAlignment="1">
      <alignment horizontal="left" vertical="top"/>
    </xf>
    <xf numFmtId="0" fontId="0" fillId="0" borderId="0" xfId="0" applyFont="1" applyFill="1" applyAlignment="1">
      <alignment vertical="top" wrapText="1"/>
    </xf>
    <xf numFmtId="0" fontId="3" fillId="0" borderId="0" xfId="0" applyFont="1" applyFill="1"/>
    <xf numFmtId="0" fontId="5" fillId="0" borderId="0" xfId="0" applyFont="1" applyFill="1" applyBorder="1" applyAlignment="1">
      <alignment horizontal="center" wrapText="1"/>
    </xf>
    <xf numFmtId="0" fontId="5" fillId="0" borderId="4" xfId="0" applyFont="1" applyFill="1" applyBorder="1" applyAlignment="1">
      <alignment horizontal="left" wrapText="1"/>
    </xf>
    <xf numFmtId="0" fontId="5" fillId="0" borderId="9" xfId="0" applyFont="1" applyFill="1" applyBorder="1" applyAlignment="1">
      <alignment horizontal="left" wrapText="1"/>
    </xf>
    <xf numFmtId="0" fontId="4" fillId="0" borderId="0" xfId="0" applyFont="1" applyFill="1"/>
    <xf numFmtId="0" fontId="3" fillId="0" borderId="0" xfId="0" applyFont="1" applyFill="1" applyBorder="1"/>
    <xf numFmtId="0" fontId="10" fillId="0" borderId="1" xfId="0" applyFont="1" applyBorder="1" applyAlignment="1">
      <alignment horizontal="right" wrapText="1"/>
    </xf>
    <xf numFmtId="10" fontId="10" fillId="0" borderId="1" xfId="0" applyNumberFormat="1" applyFont="1" applyBorder="1" applyAlignment="1">
      <alignment horizontal="right" wrapText="1"/>
    </xf>
    <xf numFmtId="0" fontId="6" fillId="0" borderId="5" xfId="0" applyFont="1" applyFill="1" applyBorder="1" applyAlignment="1">
      <alignment horizontal="left" wrapText="1"/>
    </xf>
    <xf numFmtId="0" fontId="6" fillId="0" borderId="6" xfId="0" applyFont="1" applyFill="1" applyBorder="1" applyAlignment="1">
      <alignment horizontal="left" wrapText="1"/>
    </xf>
    <xf numFmtId="0" fontId="7" fillId="0" borderId="7" xfId="0" applyFont="1" applyFill="1" applyBorder="1" applyAlignment="1">
      <alignment horizontal="left" wrapText="1"/>
    </xf>
    <xf numFmtId="0" fontId="6" fillId="0" borderId="0" xfId="0" applyFont="1" applyFill="1" applyBorder="1" applyAlignment="1">
      <alignment horizontal="center" wrapText="1"/>
    </xf>
    <xf numFmtId="0" fontId="7" fillId="0" borderId="0" xfId="0" applyFont="1" applyFill="1" applyBorder="1" applyAlignment="1">
      <alignment horizontal="left" wrapText="1"/>
    </xf>
    <xf numFmtId="0" fontId="6" fillId="0" borderId="0" xfId="0" applyFont="1" applyFill="1" applyBorder="1" applyAlignment="1">
      <alignment horizontal="right" wrapText="1"/>
    </xf>
    <xf numFmtId="10" fontId="6" fillId="0" borderId="0" xfId="0" applyNumberFormat="1" applyFont="1" applyFill="1" applyBorder="1" applyAlignment="1">
      <alignment horizontal="right" wrapText="1"/>
    </xf>
    <xf numFmtId="0" fontId="5" fillId="0" borderId="2" xfId="0" applyFont="1" applyFill="1" applyBorder="1" applyAlignment="1">
      <alignment horizontal="left" wrapText="1"/>
    </xf>
    <xf numFmtId="0" fontId="6" fillId="0" borderId="17" xfId="0" applyFont="1" applyFill="1" applyBorder="1" applyAlignment="1">
      <alignment horizontal="left" wrapText="1"/>
    </xf>
    <xf numFmtId="0" fontId="6" fillId="0" borderId="15" xfId="0" applyFont="1" applyFill="1" applyBorder="1" applyAlignment="1">
      <alignment horizontal="left" wrapText="1"/>
    </xf>
    <xf numFmtId="0" fontId="6" fillId="0" borderId="18" xfId="0" applyFont="1" applyFill="1" applyBorder="1" applyAlignment="1">
      <alignment horizontal="left" wrapText="1"/>
    </xf>
    <xf numFmtId="0" fontId="5" fillId="0" borderId="3" xfId="0" applyFont="1" applyFill="1" applyBorder="1" applyAlignment="1">
      <alignment horizontal="center" wrapText="1"/>
    </xf>
    <xf numFmtId="0" fontId="6" fillId="0" borderId="1" xfId="0" applyFont="1" applyFill="1" applyBorder="1" applyAlignment="1">
      <alignment horizontal="left" wrapText="1"/>
    </xf>
    <xf numFmtId="2" fontId="5"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6" fillId="0" borderId="8" xfId="0" applyFont="1" applyFill="1" applyBorder="1" applyAlignment="1">
      <alignment horizontal="left" wrapText="1"/>
    </xf>
    <xf numFmtId="0" fontId="6" fillId="0" borderId="3" xfId="0" applyFont="1" applyFill="1" applyBorder="1" applyAlignment="1">
      <alignment horizontal="left" wrapText="1"/>
    </xf>
    <xf numFmtId="0" fontId="5" fillId="0" borderId="1" xfId="0" applyFont="1" applyFill="1" applyBorder="1" applyAlignment="1">
      <alignment horizontal="center" wrapText="1"/>
    </xf>
    <xf numFmtId="0" fontId="6" fillId="0" borderId="1" xfId="0" applyFont="1" applyFill="1" applyBorder="1" applyAlignment="1">
      <alignment horizontal="right" wrapText="1"/>
    </xf>
    <xf numFmtId="10" fontId="6" fillId="0" borderId="1" xfId="0" applyNumberFormat="1" applyFont="1" applyFill="1" applyBorder="1" applyAlignment="1">
      <alignment horizontal="right" wrapText="1"/>
    </xf>
    <xf numFmtId="0" fontId="1"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xf>
    <xf numFmtId="0" fontId="5" fillId="0" borderId="2" xfId="0" applyFont="1" applyFill="1" applyBorder="1" applyAlignment="1">
      <alignment horizontal="left" vertical="top" wrapText="1"/>
    </xf>
    <xf numFmtId="0" fontId="3" fillId="0" borderId="16" xfId="0" applyFont="1" applyFill="1" applyBorder="1" applyAlignment="1">
      <alignment wrapText="1"/>
    </xf>
    <xf numFmtId="0" fontId="3" fillId="0" borderId="3" xfId="0" applyFont="1" applyFill="1" applyBorder="1" applyAlignment="1">
      <alignment wrapText="1"/>
    </xf>
    <xf numFmtId="0" fontId="5" fillId="0" borderId="10" xfId="0" applyFont="1" applyFill="1" applyBorder="1" applyAlignment="1">
      <alignment horizontal="left" wrapText="1"/>
    </xf>
    <xf numFmtId="0" fontId="3" fillId="0" borderId="11" xfId="0" applyFont="1" applyFill="1" applyBorder="1" applyAlignment="1">
      <alignment wrapText="1"/>
    </xf>
    <xf numFmtId="0" fontId="5"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4" xfId="0" applyFont="1" applyFill="1" applyBorder="1" applyAlignment="1">
      <alignment wrapText="1"/>
    </xf>
    <xf numFmtId="0" fontId="5" fillId="0" borderId="19" xfId="0" applyFont="1" applyFill="1" applyBorder="1" applyAlignment="1">
      <alignment horizontal="left" vertical="top" wrapText="1"/>
    </xf>
    <xf numFmtId="0" fontId="3" fillId="0" borderId="20" xfId="0" applyFont="1" applyFill="1" applyBorder="1" applyAlignment="1">
      <alignment wrapText="1"/>
    </xf>
    <xf numFmtId="0" fontId="3" fillId="0" borderId="21" xfId="0" applyFont="1" applyFill="1" applyBorder="1" applyAlignment="1">
      <alignment wrapText="1"/>
    </xf>
    <xf numFmtId="0" fontId="0" fillId="0" borderId="0" xfId="0" applyAlignment="1"/>
    <xf numFmtId="0" fontId="3" fillId="0" borderId="22" xfId="0" applyFont="1" applyFill="1" applyBorder="1" applyAlignment="1"/>
    <xf numFmtId="0" fontId="0" fillId="0" borderId="22"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7"/>
  <sheetViews>
    <sheetView tabSelected="1" workbookViewId="0">
      <selection activeCell="B1" sqref="B1:E1"/>
    </sheetView>
  </sheetViews>
  <sheetFormatPr defaultColWidth="29.44140625" defaultRowHeight="15.6" customHeight="1" x14ac:dyDescent="0.3"/>
  <cols>
    <col min="1" max="1" width="2.109375" style="28" bestFit="1" customWidth="1"/>
    <col min="2" max="2" width="32.6640625" style="28" customWidth="1"/>
    <col min="3" max="3" width="38.109375" style="28" bestFit="1" customWidth="1"/>
    <col min="4" max="4" width="6.6640625" style="28" bestFit="1" customWidth="1"/>
    <col min="5" max="5" width="8.6640625" style="28" bestFit="1" customWidth="1"/>
    <col min="6" max="16384" width="29.44140625" style="28"/>
  </cols>
  <sheetData>
    <row r="1" spans="2:5" ht="15.6" customHeight="1" x14ac:dyDescent="0.3">
      <c r="B1" s="56" t="s">
        <v>81</v>
      </c>
      <c r="C1" s="57"/>
      <c r="D1" s="57"/>
      <c r="E1" s="57"/>
    </row>
    <row r="2" spans="2:5" ht="15.6" customHeight="1" x14ac:dyDescent="0.3">
      <c r="B2" s="58" t="s">
        <v>34</v>
      </c>
      <c r="C2" s="59"/>
      <c r="D2" s="59"/>
      <c r="E2" s="59"/>
    </row>
    <row r="3" spans="2:5" ht="15.6" customHeight="1" x14ac:dyDescent="0.3">
      <c r="B3" s="56" t="s">
        <v>35</v>
      </c>
      <c r="C3" s="57"/>
      <c r="D3" s="57"/>
      <c r="E3" s="57"/>
    </row>
    <row r="4" spans="2:5" ht="15.6" customHeight="1" x14ac:dyDescent="0.3">
      <c r="B4" s="58" t="s">
        <v>97</v>
      </c>
      <c r="C4" s="59"/>
      <c r="D4" s="59"/>
      <c r="E4" s="59"/>
    </row>
    <row r="5" spans="2:5" ht="4.95" customHeight="1" x14ac:dyDescent="0.3"/>
    <row r="6" spans="2:5" s="32" customFormat="1" ht="15.6" customHeight="1" x14ac:dyDescent="0.3">
      <c r="B6" s="29"/>
      <c r="C6" s="29"/>
      <c r="D6" s="30" t="s">
        <v>0</v>
      </c>
      <c r="E6" s="31" t="s">
        <v>1</v>
      </c>
    </row>
    <row r="7" spans="2:5" ht="15.6" customHeight="1" x14ac:dyDescent="0.3">
      <c r="B7" s="65" t="s">
        <v>2</v>
      </c>
      <c r="C7" s="36" t="s">
        <v>3</v>
      </c>
      <c r="D7" s="34">
        <v>1</v>
      </c>
      <c r="E7" s="35">
        <v>9.1999999999999998E-3</v>
      </c>
    </row>
    <row r="8" spans="2:5" ht="15.6" customHeight="1" x14ac:dyDescent="0.3">
      <c r="B8" s="66"/>
      <c r="C8" s="37" t="s">
        <v>4</v>
      </c>
      <c r="D8" s="34">
        <v>16</v>
      </c>
      <c r="E8" s="35">
        <v>0.14680000000000001</v>
      </c>
    </row>
    <row r="9" spans="2:5" ht="15.6" customHeight="1" x14ac:dyDescent="0.3">
      <c r="B9" s="66"/>
      <c r="C9" s="37" t="s">
        <v>5</v>
      </c>
      <c r="D9" s="34">
        <v>29</v>
      </c>
      <c r="E9" s="35">
        <v>0.2661</v>
      </c>
    </row>
    <row r="10" spans="2:5" ht="15.6" customHeight="1" x14ac:dyDescent="0.3">
      <c r="B10" s="66"/>
      <c r="C10" s="37" t="s">
        <v>6</v>
      </c>
      <c r="D10" s="34">
        <v>14</v>
      </c>
      <c r="E10" s="35">
        <v>0.12839999999999999</v>
      </c>
    </row>
    <row r="11" spans="2:5" ht="15.6" customHeight="1" x14ac:dyDescent="0.3">
      <c r="B11" s="66"/>
      <c r="C11" s="37" t="s">
        <v>7</v>
      </c>
      <c r="D11" s="34">
        <v>14</v>
      </c>
      <c r="E11" s="35">
        <v>0.12839999999999999</v>
      </c>
    </row>
    <row r="12" spans="2:5" ht="15.6" customHeight="1" x14ac:dyDescent="0.3">
      <c r="B12" s="66"/>
      <c r="C12" s="37" t="s">
        <v>8</v>
      </c>
      <c r="D12" s="34">
        <v>5</v>
      </c>
      <c r="E12" s="35">
        <v>4.5900000000000003E-2</v>
      </c>
    </row>
    <row r="13" spans="2:5" ht="15.6" customHeight="1" x14ac:dyDescent="0.3">
      <c r="B13" s="66"/>
      <c r="C13" s="37" t="s">
        <v>9</v>
      </c>
      <c r="D13" s="34">
        <v>0</v>
      </c>
      <c r="E13" s="35">
        <v>0</v>
      </c>
    </row>
    <row r="14" spans="2:5" ht="15.6" customHeight="1" x14ac:dyDescent="0.3">
      <c r="B14" s="66"/>
      <c r="C14" s="37" t="s">
        <v>10</v>
      </c>
      <c r="D14" s="34">
        <v>15</v>
      </c>
      <c r="E14" s="35">
        <v>0.1376</v>
      </c>
    </row>
    <row r="15" spans="2:5" ht="15.6" customHeight="1" x14ac:dyDescent="0.3">
      <c r="B15" s="66"/>
      <c r="C15" s="37" t="s">
        <v>11</v>
      </c>
      <c r="D15" s="34">
        <v>2</v>
      </c>
      <c r="E15" s="35">
        <v>1.83E-2</v>
      </c>
    </row>
    <row r="16" spans="2:5" ht="15.6" customHeight="1" x14ac:dyDescent="0.3">
      <c r="B16" s="66"/>
      <c r="C16" s="37" t="s">
        <v>12</v>
      </c>
      <c r="D16" s="34">
        <v>12</v>
      </c>
      <c r="E16" s="35">
        <v>0.1101</v>
      </c>
    </row>
    <row r="17" spans="2:5" ht="15.6" customHeight="1" x14ac:dyDescent="0.3">
      <c r="B17" s="66"/>
      <c r="C17" s="37" t="s">
        <v>13</v>
      </c>
      <c r="D17" s="34">
        <v>1</v>
      </c>
      <c r="E17" s="35">
        <v>9.1999999999999998E-3</v>
      </c>
    </row>
    <row r="18" spans="2:5" ht="15.6" customHeight="1" x14ac:dyDescent="0.3">
      <c r="B18" s="67"/>
      <c r="C18" s="38" t="s">
        <v>14</v>
      </c>
      <c r="D18" s="34">
        <v>109</v>
      </c>
      <c r="E18" s="35">
        <v>1</v>
      </c>
    </row>
    <row r="19" spans="2:5" ht="10.199999999999999" customHeight="1" x14ac:dyDescent="0.3">
      <c r="B19" s="39"/>
      <c r="C19" s="40"/>
      <c r="D19" s="41"/>
      <c r="E19" s="42"/>
    </row>
    <row r="20" spans="2:5" s="33" customFormat="1" ht="15.6" customHeight="1" x14ac:dyDescent="0.3">
      <c r="B20" s="63" t="s">
        <v>23</v>
      </c>
      <c r="C20" s="64"/>
      <c r="D20" s="31" t="s">
        <v>0</v>
      </c>
      <c r="E20" s="43" t="s">
        <v>1</v>
      </c>
    </row>
    <row r="21" spans="2:5" ht="15.6" customHeight="1" x14ac:dyDescent="0.3">
      <c r="B21" s="68" t="s">
        <v>24</v>
      </c>
      <c r="C21" s="44" t="s">
        <v>18</v>
      </c>
      <c r="D21" s="54">
        <v>76</v>
      </c>
      <c r="E21" s="55">
        <v>0.69720000000000004</v>
      </c>
    </row>
    <row r="22" spans="2:5" ht="15.6" customHeight="1" x14ac:dyDescent="0.3">
      <c r="B22" s="69"/>
      <c r="C22" s="45" t="s">
        <v>19</v>
      </c>
      <c r="D22" s="54">
        <v>29</v>
      </c>
      <c r="E22" s="55">
        <v>0.2661</v>
      </c>
    </row>
    <row r="23" spans="2:5" ht="15.6" customHeight="1" x14ac:dyDescent="0.3">
      <c r="B23" s="69"/>
      <c r="C23" s="46" t="s">
        <v>20</v>
      </c>
      <c r="D23" s="54">
        <v>4</v>
      </c>
      <c r="E23" s="55">
        <v>3.6700000000000003E-2</v>
      </c>
    </row>
    <row r="24" spans="2:5" ht="15.6" customHeight="1" x14ac:dyDescent="0.3">
      <c r="B24" s="70"/>
      <c r="C24" s="46" t="s">
        <v>21</v>
      </c>
      <c r="D24" s="54">
        <v>0</v>
      </c>
      <c r="E24" s="55">
        <v>0</v>
      </c>
    </row>
    <row r="25" spans="2:5" ht="15.6" customHeight="1" x14ac:dyDescent="0.3">
      <c r="B25" s="47" t="s">
        <v>25</v>
      </c>
      <c r="C25" s="48" t="s">
        <v>22</v>
      </c>
      <c r="D25" s="54">
        <v>0</v>
      </c>
      <c r="E25" s="55">
        <v>0</v>
      </c>
    </row>
    <row r="26" spans="2:5" ht="15.6" customHeight="1" x14ac:dyDescent="0.3">
      <c r="B26" s="49">
        <f>SUM(D21*5+D22*4+D23*3+D24*2+D25*1)/D26</f>
        <v>4.6605504587155959</v>
      </c>
      <c r="C26" s="50" t="s">
        <v>14</v>
      </c>
      <c r="D26" s="54">
        <v>109</v>
      </c>
      <c r="E26" s="55">
        <v>1</v>
      </c>
    </row>
    <row r="27" spans="2:5" ht="10.199999999999999" customHeight="1" x14ac:dyDescent="0.3">
      <c r="B27" s="39"/>
      <c r="C27" s="40"/>
      <c r="D27" s="41"/>
      <c r="E27" s="42"/>
    </row>
    <row r="28" spans="2:5" ht="15.6" customHeight="1" x14ac:dyDescent="0.3">
      <c r="B28" s="60" t="s">
        <v>26</v>
      </c>
      <c r="C28" s="51" t="s">
        <v>18</v>
      </c>
      <c r="D28" s="54">
        <v>54</v>
      </c>
      <c r="E28" s="55">
        <v>0.49540000000000001</v>
      </c>
    </row>
    <row r="29" spans="2:5" ht="15.6" customHeight="1" x14ac:dyDescent="0.3">
      <c r="B29" s="61"/>
      <c r="C29" s="52" t="s">
        <v>19</v>
      </c>
      <c r="D29" s="54">
        <v>50</v>
      </c>
      <c r="E29" s="55">
        <v>0.4587</v>
      </c>
    </row>
    <row r="30" spans="2:5" ht="15.6" customHeight="1" x14ac:dyDescent="0.3">
      <c r="B30" s="61"/>
      <c r="C30" s="48" t="s">
        <v>20</v>
      </c>
      <c r="D30" s="54">
        <v>5</v>
      </c>
      <c r="E30" s="55">
        <v>4.5900000000000003E-2</v>
      </c>
    </row>
    <row r="31" spans="2:5" ht="15.6" customHeight="1" x14ac:dyDescent="0.3">
      <c r="B31" s="62"/>
      <c r="C31" s="48" t="s">
        <v>21</v>
      </c>
      <c r="D31" s="54">
        <v>0</v>
      </c>
      <c r="E31" s="55">
        <v>0</v>
      </c>
    </row>
    <row r="32" spans="2:5" ht="15.6" customHeight="1" x14ac:dyDescent="0.3">
      <c r="B32" s="53" t="s">
        <v>25</v>
      </c>
      <c r="C32" s="48" t="s">
        <v>22</v>
      </c>
      <c r="D32" s="54">
        <v>0</v>
      </c>
      <c r="E32" s="55">
        <v>0</v>
      </c>
    </row>
    <row r="33" spans="2:5" ht="15.6" customHeight="1" x14ac:dyDescent="0.3">
      <c r="B33" s="49">
        <f>SUM(D28*5+D29*4+D30*3+D31*2+D32*1)/D33</f>
        <v>4.4495412844036695</v>
      </c>
      <c r="C33" s="50" t="s">
        <v>14</v>
      </c>
      <c r="D33" s="54">
        <v>109</v>
      </c>
      <c r="E33" s="55">
        <v>1</v>
      </c>
    </row>
    <row r="34" spans="2:5" ht="10.199999999999999" customHeight="1" x14ac:dyDescent="0.3">
      <c r="B34" s="39"/>
      <c r="C34" s="40"/>
      <c r="D34" s="41"/>
      <c r="E34" s="42"/>
    </row>
    <row r="35" spans="2:5" ht="15.6" customHeight="1" x14ac:dyDescent="0.3">
      <c r="B35" s="60" t="s">
        <v>27</v>
      </c>
      <c r="C35" s="51" t="s">
        <v>18</v>
      </c>
      <c r="D35" s="54">
        <v>65</v>
      </c>
      <c r="E35" s="55">
        <v>0.59630000000000005</v>
      </c>
    </row>
    <row r="36" spans="2:5" ht="15.6" customHeight="1" x14ac:dyDescent="0.3">
      <c r="B36" s="61"/>
      <c r="C36" s="52" t="s">
        <v>19</v>
      </c>
      <c r="D36" s="54">
        <v>37</v>
      </c>
      <c r="E36" s="55">
        <v>0.33939999999999998</v>
      </c>
    </row>
    <row r="37" spans="2:5" ht="15.6" customHeight="1" x14ac:dyDescent="0.3">
      <c r="B37" s="61"/>
      <c r="C37" s="48" t="s">
        <v>20</v>
      </c>
      <c r="D37" s="54">
        <v>6</v>
      </c>
      <c r="E37" s="55">
        <v>5.5E-2</v>
      </c>
    </row>
    <row r="38" spans="2:5" ht="15.6" customHeight="1" x14ac:dyDescent="0.3">
      <c r="B38" s="62"/>
      <c r="C38" s="48" t="s">
        <v>21</v>
      </c>
      <c r="D38" s="54">
        <v>1</v>
      </c>
      <c r="E38" s="55">
        <v>9.1999999999999998E-3</v>
      </c>
    </row>
    <row r="39" spans="2:5" ht="15.6" customHeight="1" x14ac:dyDescent="0.3">
      <c r="B39" s="53" t="s">
        <v>25</v>
      </c>
      <c r="C39" s="48" t="s">
        <v>22</v>
      </c>
      <c r="D39" s="54">
        <v>0</v>
      </c>
      <c r="E39" s="55">
        <v>0</v>
      </c>
    </row>
    <row r="40" spans="2:5" ht="15.6" customHeight="1" x14ac:dyDescent="0.3">
      <c r="B40" s="49">
        <f>SUM(D35*5+D36*4+D37*3+D38*2+D39*1)/D40</f>
        <v>4.522935779816514</v>
      </c>
      <c r="C40" s="50" t="s">
        <v>14</v>
      </c>
      <c r="D40" s="54">
        <v>109</v>
      </c>
      <c r="E40" s="55">
        <v>1</v>
      </c>
    </row>
    <row r="41" spans="2:5" ht="10.199999999999999" customHeight="1" x14ac:dyDescent="0.3">
      <c r="B41" s="39"/>
      <c r="C41" s="40"/>
      <c r="D41" s="41"/>
      <c r="E41" s="42"/>
    </row>
    <row r="42" spans="2:5" ht="15.6" customHeight="1" x14ac:dyDescent="0.3">
      <c r="B42" s="60" t="s">
        <v>28</v>
      </c>
      <c r="C42" s="51" t="s">
        <v>18</v>
      </c>
      <c r="D42" s="54">
        <v>75</v>
      </c>
      <c r="E42" s="55">
        <v>0.68810000000000004</v>
      </c>
    </row>
    <row r="43" spans="2:5" ht="15.6" customHeight="1" x14ac:dyDescent="0.3">
      <c r="B43" s="61"/>
      <c r="C43" s="52" t="s">
        <v>19</v>
      </c>
      <c r="D43" s="54">
        <v>26</v>
      </c>
      <c r="E43" s="55">
        <v>0.23849999999999999</v>
      </c>
    </row>
    <row r="44" spans="2:5" ht="15.6" customHeight="1" x14ac:dyDescent="0.3">
      <c r="B44" s="61"/>
      <c r="C44" s="48" t="s">
        <v>20</v>
      </c>
      <c r="D44" s="54">
        <v>8</v>
      </c>
      <c r="E44" s="55">
        <v>7.3400000000000007E-2</v>
      </c>
    </row>
    <row r="45" spans="2:5" ht="15.6" customHeight="1" x14ac:dyDescent="0.3">
      <c r="B45" s="62"/>
      <c r="C45" s="48" t="s">
        <v>21</v>
      </c>
      <c r="D45" s="54">
        <v>0</v>
      </c>
      <c r="E45" s="55">
        <v>0</v>
      </c>
    </row>
    <row r="46" spans="2:5" ht="15.6" customHeight="1" x14ac:dyDescent="0.3">
      <c r="B46" s="53" t="s">
        <v>25</v>
      </c>
      <c r="C46" s="48" t="s">
        <v>22</v>
      </c>
      <c r="D46" s="54">
        <v>0</v>
      </c>
      <c r="E46" s="55">
        <v>0</v>
      </c>
    </row>
    <row r="47" spans="2:5" ht="15.6" customHeight="1" x14ac:dyDescent="0.3">
      <c r="B47" s="49">
        <f>SUM(D42*5+D43*4+D44*3+D45*2+D46*1)/D47</f>
        <v>4.6146788990825689</v>
      </c>
      <c r="C47" s="50" t="s">
        <v>14</v>
      </c>
      <c r="D47" s="54">
        <v>109</v>
      </c>
      <c r="E47" s="55">
        <v>1</v>
      </c>
    </row>
    <row r="48" spans="2:5" ht="10.199999999999999" customHeight="1" x14ac:dyDescent="0.3">
      <c r="B48" s="39"/>
      <c r="C48" s="40"/>
      <c r="D48" s="41"/>
      <c r="E48" s="42"/>
    </row>
    <row r="49" spans="2:5" s="33" customFormat="1" ht="15.6" customHeight="1" x14ac:dyDescent="0.3">
      <c r="B49" s="63" t="s">
        <v>23</v>
      </c>
      <c r="C49" s="64"/>
      <c r="D49" s="31" t="s">
        <v>0</v>
      </c>
      <c r="E49" s="43" t="s">
        <v>1</v>
      </c>
    </row>
    <row r="50" spans="2:5" ht="15.6" customHeight="1" x14ac:dyDescent="0.3">
      <c r="B50" s="60" t="s">
        <v>29</v>
      </c>
      <c r="C50" s="51" t="s">
        <v>18</v>
      </c>
      <c r="D50" s="54">
        <v>62</v>
      </c>
      <c r="E50" s="55">
        <v>0.56879999999999997</v>
      </c>
    </row>
    <row r="51" spans="2:5" ht="15.6" customHeight="1" x14ac:dyDescent="0.3">
      <c r="B51" s="61"/>
      <c r="C51" s="52" t="s">
        <v>19</v>
      </c>
      <c r="D51" s="54">
        <v>41</v>
      </c>
      <c r="E51" s="55">
        <v>0.37609999999999999</v>
      </c>
    </row>
    <row r="52" spans="2:5" ht="15.6" customHeight="1" x14ac:dyDescent="0.3">
      <c r="B52" s="61"/>
      <c r="C52" s="48" t="s">
        <v>20</v>
      </c>
      <c r="D52" s="54">
        <v>6</v>
      </c>
      <c r="E52" s="55">
        <v>5.5E-2</v>
      </c>
    </row>
    <row r="53" spans="2:5" ht="15.6" customHeight="1" x14ac:dyDescent="0.3">
      <c r="B53" s="62"/>
      <c r="C53" s="48" t="s">
        <v>21</v>
      </c>
      <c r="D53" s="54">
        <v>0</v>
      </c>
      <c r="E53" s="55">
        <v>0</v>
      </c>
    </row>
    <row r="54" spans="2:5" ht="15.6" customHeight="1" x14ac:dyDescent="0.3">
      <c r="B54" s="53" t="s">
        <v>25</v>
      </c>
      <c r="C54" s="48" t="s">
        <v>22</v>
      </c>
      <c r="D54" s="54">
        <v>0</v>
      </c>
      <c r="E54" s="55">
        <v>0</v>
      </c>
    </row>
    <row r="55" spans="2:5" ht="15.6" customHeight="1" x14ac:dyDescent="0.3">
      <c r="B55" s="49">
        <f>SUM(D50*5+D51*4+D52*3+D53*2+D54*1)/D55</f>
        <v>4.5137614678899078</v>
      </c>
      <c r="C55" s="50" t="s">
        <v>14</v>
      </c>
      <c r="D55" s="54">
        <v>109</v>
      </c>
      <c r="E55" s="55">
        <v>1</v>
      </c>
    </row>
    <row r="56" spans="2:5" ht="10.199999999999999" customHeight="1" x14ac:dyDescent="0.3">
      <c r="B56" s="39"/>
      <c r="C56" s="40"/>
      <c r="D56" s="41"/>
      <c r="E56" s="42"/>
    </row>
    <row r="57" spans="2:5" ht="15.6" customHeight="1" x14ac:dyDescent="0.3">
      <c r="B57" s="60" t="s">
        <v>30</v>
      </c>
      <c r="C57" s="51" t="s">
        <v>18</v>
      </c>
      <c r="D57" s="54">
        <v>70</v>
      </c>
      <c r="E57" s="55">
        <v>0.64219999999999999</v>
      </c>
    </row>
    <row r="58" spans="2:5" ht="15.6" customHeight="1" x14ac:dyDescent="0.3">
      <c r="B58" s="61"/>
      <c r="C58" s="52" t="s">
        <v>19</v>
      </c>
      <c r="D58" s="54">
        <v>31</v>
      </c>
      <c r="E58" s="55">
        <v>0.28439999999999999</v>
      </c>
    </row>
    <row r="59" spans="2:5" ht="15.6" customHeight="1" x14ac:dyDescent="0.3">
      <c r="B59" s="61"/>
      <c r="C59" s="48" t="s">
        <v>20</v>
      </c>
      <c r="D59" s="54">
        <v>8</v>
      </c>
      <c r="E59" s="55">
        <v>7.3400000000000007E-2</v>
      </c>
    </row>
    <row r="60" spans="2:5" ht="15.6" customHeight="1" x14ac:dyDescent="0.3">
      <c r="B60" s="62"/>
      <c r="C60" s="48" t="s">
        <v>21</v>
      </c>
      <c r="D60" s="54">
        <v>0</v>
      </c>
      <c r="E60" s="55">
        <v>0</v>
      </c>
    </row>
    <row r="61" spans="2:5" ht="15.6" customHeight="1" x14ac:dyDescent="0.3">
      <c r="B61" s="53" t="s">
        <v>25</v>
      </c>
      <c r="C61" s="48" t="s">
        <v>22</v>
      </c>
      <c r="D61" s="54">
        <v>0</v>
      </c>
      <c r="E61" s="55">
        <v>0</v>
      </c>
    </row>
    <row r="62" spans="2:5" ht="15.6" customHeight="1" x14ac:dyDescent="0.3">
      <c r="B62" s="49">
        <f>SUM(D57*5+D58*4+D59*3+D60*2+D61*1)/D62</f>
        <v>4.568807339449541</v>
      </c>
      <c r="C62" s="50" t="s">
        <v>14</v>
      </c>
      <c r="D62" s="54">
        <v>109</v>
      </c>
      <c r="E62" s="55">
        <v>1</v>
      </c>
    </row>
    <row r="63" spans="2:5" ht="10.199999999999999" customHeight="1" x14ac:dyDescent="0.3">
      <c r="B63" s="39"/>
      <c r="C63" s="40"/>
      <c r="D63" s="41"/>
      <c r="E63" s="42"/>
    </row>
    <row r="64" spans="2:5" ht="15.6" customHeight="1" x14ac:dyDescent="0.3">
      <c r="B64" s="60" t="s">
        <v>31</v>
      </c>
      <c r="C64" s="51" t="s">
        <v>18</v>
      </c>
      <c r="D64" s="54">
        <v>70</v>
      </c>
      <c r="E64" s="55">
        <v>0.64219999999999999</v>
      </c>
    </row>
    <row r="65" spans="2:5" ht="15.6" customHeight="1" x14ac:dyDescent="0.3">
      <c r="B65" s="61"/>
      <c r="C65" s="52" t="s">
        <v>19</v>
      </c>
      <c r="D65" s="54">
        <v>35</v>
      </c>
      <c r="E65" s="55">
        <v>0.3211</v>
      </c>
    </row>
    <row r="66" spans="2:5" ht="15.6" customHeight="1" x14ac:dyDescent="0.3">
      <c r="B66" s="61"/>
      <c r="C66" s="48" t="s">
        <v>20</v>
      </c>
      <c r="D66" s="54">
        <v>4</v>
      </c>
      <c r="E66" s="55">
        <v>3.6700000000000003E-2</v>
      </c>
    </row>
    <row r="67" spans="2:5" ht="15.6" customHeight="1" x14ac:dyDescent="0.3">
      <c r="B67" s="62"/>
      <c r="C67" s="48" t="s">
        <v>21</v>
      </c>
      <c r="D67" s="54">
        <v>0</v>
      </c>
      <c r="E67" s="55">
        <v>0</v>
      </c>
    </row>
    <row r="68" spans="2:5" ht="15.6" customHeight="1" x14ac:dyDescent="0.3">
      <c r="B68" s="53" t="s">
        <v>25</v>
      </c>
      <c r="C68" s="48" t="s">
        <v>22</v>
      </c>
      <c r="D68" s="54">
        <v>0</v>
      </c>
      <c r="E68" s="55">
        <v>0</v>
      </c>
    </row>
    <row r="69" spans="2:5" ht="15.6" customHeight="1" x14ac:dyDescent="0.3">
      <c r="B69" s="49">
        <f>SUM(D64*5+D65*4+D66*3+D67*2+D68*1)/D69</f>
        <v>4.6055045871559637</v>
      </c>
      <c r="C69" s="50" t="s">
        <v>14</v>
      </c>
      <c r="D69" s="54">
        <v>109</v>
      </c>
      <c r="E69" s="55">
        <v>1</v>
      </c>
    </row>
    <row r="70" spans="2:5" ht="10.199999999999999" customHeight="1" x14ac:dyDescent="0.3">
      <c r="B70" s="39"/>
      <c r="C70" s="40"/>
      <c r="D70" s="41"/>
      <c r="E70" s="42"/>
    </row>
    <row r="71" spans="2:5" ht="15.6" customHeight="1" x14ac:dyDescent="0.3">
      <c r="B71" s="60" t="s">
        <v>32</v>
      </c>
      <c r="C71" s="51" t="s">
        <v>18</v>
      </c>
      <c r="D71" s="54">
        <v>74</v>
      </c>
      <c r="E71" s="55">
        <v>0.67889999999999995</v>
      </c>
    </row>
    <row r="72" spans="2:5" ht="15.6" customHeight="1" x14ac:dyDescent="0.3">
      <c r="B72" s="61"/>
      <c r="C72" s="52" t="s">
        <v>19</v>
      </c>
      <c r="D72" s="54">
        <v>31</v>
      </c>
      <c r="E72" s="55">
        <v>0.28439999999999999</v>
      </c>
    </row>
    <row r="73" spans="2:5" ht="15.6" customHeight="1" x14ac:dyDescent="0.3">
      <c r="B73" s="61"/>
      <c r="C73" s="48" t="s">
        <v>20</v>
      </c>
      <c r="D73" s="54">
        <v>4</v>
      </c>
      <c r="E73" s="55">
        <v>3.6700000000000003E-2</v>
      </c>
    </row>
    <row r="74" spans="2:5" ht="15.6" customHeight="1" x14ac:dyDescent="0.3">
      <c r="B74" s="62"/>
      <c r="C74" s="48" t="s">
        <v>21</v>
      </c>
      <c r="D74" s="54">
        <v>0</v>
      </c>
      <c r="E74" s="55">
        <v>0</v>
      </c>
    </row>
    <row r="75" spans="2:5" ht="15.6" customHeight="1" x14ac:dyDescent="0.3">
      <c r="B75" s="53" t="s">
        <v>25</v>
      </c>
      <c r="C75" s="48" t="s">
        <v>22</v>
      </c>
      <c r="D75" s="54">
        <v>0</v>
      </c>
      <c r="E75" s="55">
        <v>0</v>
      </c>
    </row>
    <row r="76" spans="2:5" ht="15.6" customHeight="1" x14ac:dyDescent="0.3">
      <c r="B76" s="49">
        <f>SUM(D71*5+D72*4+D73*3+D74*2+D75*1)/D76</f>
        <v>4.6422018348623855</v>
      </c>
      <c r="C76" s="50" t="s">
        <v>14</v>
      </c>
      <c r="D76" s="54">
        <v>109</v>
      </c>
      <c r="E76" s="55">
        <v>1</v>
      </c>
    </row>
    <row r="77" spans="2:5" ht="10.199999999999999" customHeight="1" x14ac:dyDescent="0.3">
      <c r="B77" s="39"/>
      <c r="C77" s="40"/>
      <c r="D77" s="41"/>
      <c r="E77" s="42"/>
    </row>
    <row r="78" spans="2:5" ht="15.6" customHeight="1" x14ac:dyDescent="0.3">
      <c r="B78" s="60" t="s">
        <v>33</v>
      </c>
      <c r="C78" s="51" t="s">
        <v>18</v>
      </c>
      <c r="D78" s="54">
        <v>83</v>
      </c>
      <c r="E78" s="55">
        <v>0.76149999999999995</v>
      </c>
    </row>
    <row r="79" spans="2:5" ht="15.6" customHeight="1" x14ac:dyDescent="0.3">
      <c r="B79" s="61"/>
      <c r="C79" s="52" t="s">
        <v>19</v>
      </c>
      <c r="D79" s="54">
        <v>19</v>
      </c>
      <c r="E79" s="55">
        <v>0.17430000000000001</v>
      </c>
    </row>
    <row r="80" spans="2:5" ht="15.6" customHeight="1" x14ac:dyDescent="0.3">
      <c r="B80" s="61"/>
      <c r="C80" s="48" t="s">
        <v>20</v>
      </c>
      <c r="D80" s="54">
        <v>6</v>
      </c>
      <c r="E80" s="55">
        <v>5.5E-2</v>
      </c>
    </row>
    <row r="81" spans="2:5" ht="15.6" customHeight="1" x14ac:dyDescent="0.3">
      <c r="B81" s="62"/>
      <c r="C81" s="48" t="s">
        <v>21</v>
      </c>
      <c r="D81" s="54">
        <v>1</v>
      </c>
      <c r="E81" s="55">
        <v>9.1999999999999998E-3</v>
      </c>
    </row>
    <row r="82" spans="2:5" ht="15.6" customHeight="1" x14ac:dyDescent="0.3">
      <c r="B82" s="53" t="s">
        <v>25</v>
      </c>
      <c r="C82" s="48" t="s">
        <v>22</v>
      </c>
      <c r="D82" s="54">
        <v>0</v>
      </c>
      <c r="E82" s="55">
        <v>0</v>
      </c>
    </row>
    <row r="83" spans="2:5" ht="15.6" customHeight="1" x14ac:dyDescent="0.3">
      <c r="B83" s="49">
        <f>SUM(D78*5+D79*4+D80*3+D81*2+D82*1)/D83</f>
        <v>4.6880733944954125</v>
      </c>
      <c r="C83" s="50" t="s">
        <v>14</v>
      </c>
      <c r="D83" s="54">
        <v>109</v>
      </c>
      <c r="E83" s="55">
        <v>1</v>
      </c>
    </row>
    <row r="84" spans="2:5" ht="10.199999999999999" customHeight="1" x14ac:dyDescent="0.3">
      <c r="B84" s="39"/>
      <c r="C84" s="40"/>
      <c r="D84" s="41"/>
    </row>
    <row r="85" spans="2:5" ht="31.95" customHeight="1" x14ac:dyDescent="0.3">
      <c r="B85" s="60" t="s">
        <v>15</v>
      </c>
      <c r="C85" s="48" t="s">
        <v>16</v>
      </c>
      <c r="D85" s="54">
        <v>109</v>
      </c>
      <c r="E85" s="55">
        <v>1</v>
      </c>
    </row>
    <row r="86" spans="2:5" ht="31.95" customHeight="1" x14ac:dyDescent="0.3">
      <c r="B86" s="61"/>
      <c r="C86" s="48" t="s">
        <v>17</v>
      </c>
      <c r="D86" s="54">
        <v>0</v>
      </c>
      <c r="E86" s="55">
        <v>0</v>
      </c>
    </row>
    <row r="87" spans="2:5" ht="15.6" customHeight="1" x14ac:dyDescent="0.3">
      <c r="B87" s="62"/>
      <c r="C87" s="50" t="s">
        <v>14</v>
      </c>
      <c r="D87" s="54">
        <v>109</v>
      </c>
      <c r="E87" s="55">
        <v>1</v>
      </c>
    </row>
  </sheetData>
  <sortState ref="B155:B372">
    <sortCondition ref="B155"/>
  </sortState>
  <mergeCells count="17">
    <mergeCell ref="B49:C49"/>
    <mergeCell ref="B85:B87"/>
    <mergeCell ref="B50:B53"/>
    <mergeCell ref="B57:B60"/>
    <mergeCell ref="B64:B67"/>
    <mergeCell ref="B71:B74"/>
    <mergeCell ref="B78:B81"/>
    <mergeCell ref="B1:E1"/>
    <mergeCell ref="B2:E2"/>
    <mergeCell ref="B3:E3"/>
    <mergeCell ref="B4:E4"/>
    <mergeCell ref="B42:B45"/>
    <mergeCell ref="B20:C20"/>
    <mergeCell ref="B7:B18"/>
    <mergeCell ref="B21:B24"/>
    <mergeCell ref="B28:B31"/>
    <mergeCell ref="B35:B38"/>
  </mergeCells>
  <printOptions horizontalCentered="1"/>
  <pageMargins left="0.7" right="0.7" top="0.5" bottom="0.25" header="0.25" footer="0.25"/>
  <pageSetup orientation="portrait" horizontalDpi="4294967292"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zoomScaleNormal="100" workbookViewId="0">
      <selection sqref="A1:Q1"/>
    </sheetView>
  </sheetViews>
  <sheetFormatPr defaultColWidth="8.88671875" defaultRowHeight="14.4" x14ac:dyDescent="0.3"/>
  <cols>
    <col min="1" max="1" width="11.5546875" style="7" bestFit="1" customWidth="1"/>
    <col min="2" max="2" width="14.44140625" style="7" bestFit="1" customWidth="1"/>
    <col min="3" max="3" width="9.88671875" style="7" bestFit="1" customWidth="1"/>
    <col min="4" max="4" width="16" style="7" bestFit="1" customWidth="1"/>
    <col min="5" max="5" width="14.109375" style="19" bestFit="1" customWidth="1"/>
    <col min="6" max="6" width="3.33203125" style="8" bestFit="1" customWidth="1"/>
    <col min="7" max="7" width="3.6640625" style="8" bestFit="1" customWidth="1"/>
    <col min="8" max="13" width="3.33203125" style="8" bestFit="1" customWidth="1"/>
    <col min="14" max="14" width="3.33203125" style="16" bestFit="1" customWidth="1"/>
    <col min="15" max="15" width="5.33203125" style="1" bestFit="1" customWidth="1"/>
    <col min="16" max="16" width="5.88671875" style="2" bestFit="1" customWidth="1"/>
    <col min="17" max="17" width="7.44140625" style="8" bestFit="1" customWidth="1"/>
    <col min="18" max="18" width="15.6640625" style="22" bestFit="1" customWidth="1"/>
    <col min="19" max="16384" width="8.88671875" style="7"/>
  </cols>
  <sheetData>
    <row r="1" spans="1:18" s="28" customFormat="1" ht="15.6" customHeight="1" x14ac:dyDescent="0.3">
      <c r="A1" s="56" t="s">
        <v>81</v>
      </c>
      <c r="B1" s="71"/>
      <c r="C1" s="71"/>
      <c r="D1" s="71"/>
      <c r="E1" s="71"/>
      <c r="F1" s="71"/>
      <c r="G1" s="71"/>
      <c r="H1" s="71"/>
      <c r="I1" s="71"/>
      <c r="J1" s="71"/>
      <c r="K1" s="71"/>
      <c r="L1" s="71"/>
      <c r="M1" s="71"/>
      <c r="N1" s="71"/>
      <c r="O1" s="71"/>
      <c r="P1" s="71"/>
      <c r="Q1" s="71"/>
    </row>
    <row r="2" spans="1:18" s="28" customFormat="1" ht="15.6" customHeight="1" x14ac:dyDescent="0.3">
      <c r="A2" s="58" t="s">
        <v>34</v>
      </c>
      <c r="B2" s="71"/>
      <c r="C2" s="71"/>
      <c r="D2" s="71"/>
      <c r="E2" s="71"/>
      <c r="F2" s="71"/>
      <c r="G2" s="71"/>
      <c r="H2" s="71"/>
      <c r="I2" s="71"/>
      <c r="J2" s="71"/>
      <c r="K2" s="71"/>
      <c r="L2" s="71"/>
      <c r="M2" s="71"/>
      <c r="N2" s="71"/>
      <c r="O2" s="71"/>
      <c r="P2" s="71"/>
      <c r="Q2" s="71"/>
    </row>
    <row r="3" spans="1:18" s="28" customFormat="1" ht="15.6" customHeight="1" x14ac:dyDescent="0.3">
      <c r="A3" s="56" t="s">
        <v>35</v>
      </c>
      <c r="B3" s="71"/>
      <c r="C3" s="71"/>
      <c r="D3" s="71"/>
      <c r="E3" s="71"/>
      <c r="F3" s="71"/>
      <c r="G3" s="71"/>
      <c r="H3" s="71"/>
      <c r="I3" s="71"/>
      <c r="J3" s="71"/>
      <c r="K3" s="71"/>
      <c r="L3" s="71"/>
      <c r="M3" s="71"/>
      <c r="N3" s="71"/>
      <c r="O3" s="71"/>
      <c r="P3" s="71"/>
      <c r="Q3" s="71"/>
    </row>
    <row r="4" spans="1:18" s="28" customFormat="1" ht="15.6" customHeight="1" x14ac:dyDescent="0.3">
      <c r="A4" s="58" t="s">
        <v>97</v>
      </c>
      <c r="B4" s="71"/>
      <c r="C4" s="71"/>
      <c r="D4" s="71"/>
      <c r="E4" s="71"/>
      <c r="F4" s="71"/>
      <c r="G4" s="71"/>
      <c r="H4" s="71"/>
      <c r="I4" s="71"/>
      <c r="J4" s="71"/>
      <c r="K4" s="71"/>
      <c r="L4" s="71"/>
      <c r="M4" s="71"/>
      <c r="N4" s="71"/>
      <c r="O4" s="71"/>
      <c r="P4" s="71"/>
      <c r="Q4" s="71"/>
    </row>
    <row r="5" spans="1:18" s="28" customFormat="1" ht="15.6" customHeight="1" x14ac:dyDescent="0.3">
      <c r="A5" s="72"/>
      <c r="B5" s="73"/>
      <c r="C5" s="73"/>
      <c r="D5" s="73"/>
      <c r="E5" s="73"/>
      <c r="F5" s="73"/>
      <c r="G5" s="73"/>
      <c r="H5" s="73"/>
      <c r="I5" s="73"/>
      <c r="J5" s="73"/>
      <c r="K5" s="73"/>
      <c r="L5" s="73"/>
      <c r="M5" s="73"/>
      <c r="N5" s="73"/>
      <c r="O5" s="73"/>
      <c r="P5" s="73"/>
      <c r="Q5" s="73"/>
    </row>
    <row r="6" spans="1:18" s="13" customFormat="1" x14ac:dyDescent="0.3">
      <c r="A6" s="9" t="s">
        <v>38</v>
      </c>
      <c r="B6" s="9" t="s">
        <v>61</v>
      </c>
      <c r="C6" s="9" t="s">
        <v>62</v>
      </c>
      <c r="D6" s="9" t="s">
        <v>39</v>
      </c>
      <c r="E6" s="17" t="s">
        <v>40</v>
      </c>
      <c r="F6" s="10" t="s">
        <v>41</v>
      </c>
      <c r="G6" s="10" t="s">
        <v>42</v>
      </c>
      <c r="H6" s="10" t="s">
        <v>43</v>
      </c>
      <c r="I6" s="10" t="s">
        <v>44</v>
      </c>
      <c r="J6" s="10" t="s">
        <v>45</v>
      </c>
      <c r="K6" s="10" t="s">
        <v>46</v>
      </c>
      <c r="L6" s="10" t="s">
        <v>47</v>
      </c>
      <c r="M6" s="10" t="s">
        <v>48</v>
      </c>
      <c r="N6" s="10" t="s">
        <v>49</v>
      </c>
      <c r="O6" s="10" t="s">
        <v>14</v>
      </c>
      <c r="P6" s="11" t="s">
        <v>25</v>
      </c>
      <c r="Q6" s="12" t="s">
        <v>59</v>
      </c>
      <c r="R6" s="20" t="s">
        <v>60</v>
      </c>
    </row>
    <row r="7" spans="1:18" x14ac:dyDescent="0.3">
      <c r="A7" s="5" t="s">
        <v>82</v>
      </c>
      <c r="B7" s="5" t="s">
        <v>98</v>
      </c>
      <c r="C7" s="5" t="s">
        <v>99</v>
      </c>
      <c r="D7" s="5" t="s">
        <v>69</v>
      </c>
      <c r="E7" s="18" t="s">
        <v>5</v>
      </c>
      <c r="F7" s="6">
        <v>5</v>
      </c>
      <c r="G7" s="6">
        <v>4</v>
      </c>
      <c r="H7" s="6">
        <v>5</v>
      </c>
      <c r="I7" s="6">
        <v>5</v>
      </c>
      <c r="J7" s="6">
        <v>5</v>
      </c>
      <c r="K7" s="6">
        <v>5</v>
      </c>
      <c r="L7" s="6">
        <v>5</v>
      </c>
      <c r="M7" s="6">
        <v>5</v>
      </c>
      <c r="N7" s="15">
        <v>5</v>
      </c>
      <c r="O7" s="3">
        <f>SUM(F7:N7)</f>
        <v>44</v>
      </c>
      <c r="P7" s="4">
        <f>AVERAGE(F7:N7)</f>
        <v>4.8888888888888893</v>
      </c>
      <c r="Q7" s="6" t="s">
        <v>75</v>
      </c>
      <c r="R7" s="21">
        <v>43048.643333333333</v>
      </c>
    </row>
    <row r="8" spans="1:18" x14ac:dyDescent="0.3">
      <c r="A8" s="5" t="s">
        <v>82</v>
      </c>
      <c r="B8" s="5" t="s">
        <v>98</v>
      </c>
      <c r="C8" s="5" t="s">
        <v>100</v>
      </c>
      <c r="D8" s="5" t="s">
        <v>74</v>
      </c>
      <c r="E8" s="18" t="s">
        <v>5</v>
      </c>
      <c r="F8" s="6">
        <v>5</v>
      </c>
      <c r="G8" s="6">
        <v>4</v>
      </c>
      <c r="H8" s="6">
        <v>5</v>
      </c>
      <c r="I8" s="6">
        <v>5</v>
      </c>
      <c r="J8" s="6">
        <v>5</v>
      </c>
      <c r="K8" s="6">
        <v>5</v>
      </c>
      <c r="L8" s="6">
        <v>5</v>
      </c>
      <c r="M8" s="6">
        <v>5</v>
      </c>
      <c r="N8" s="15">
        <v>5</v>
      </c>
      <c r="O8" s="3">
        <f t="shared" ref="O8:O38" si="0">SUM(F8:N8)</f>
        <v>44</v>
      </c>
      <c r="P8" s="4">
        <f t="shared" ref="P8:P38" si="1">AVERAGE(F8:N8)</f>
        <v>4.8888888888888893</v>
      </c>
      <c r="Q8" s="6" t="s">
        <v>75</v>
      </c>
      <c r="R8" s="21">
        <v>43048.645358796297</v>
      </c>
    </row>
    <row r="9" spans="1:18" x14ac:dyDescent="0.3">
      <c r="A9" s="5" t="s">
        <v>82</v>
      </c>
      <c r="B9" s="5" t="s">
        <v>86</v>
      </c>
      <c r="C9" s="5" t="s">
        <v>88</v>
      </c>
      <c r="D9" s="5" t="s">
        <v>65</v>
      </c>
      <c r="E9" s="18" t="s">
        <v>5</v>
      </c>
      <c r="F9" s="6">
        <v>5</v>
      </c>
      <c r="G9" s="6">
        <v>5</v>
      </c>
      <c r="H9" s="6">
        <v>4</v>
      </c>
      <c r="I9" s="6">
        <v>4</v>
      </c>
      <c r="J9" s="6">
        <v>4</v>
      </c>
      <c r="K9" s="6">
        <v>5</v>
      </c>
      <c r="L9" s="6">
        <v>5</v>
      </c>
      <c r="M9" s="6">
        <v>5</v>
      </c>
      <c r="N9" s="15">
        <v>5</v>
      </c>
      <c r="O9" s="3">
        <f t="shared" si="0"/>
        <v>42</v>
      </c>
      <c r="P9" s="4">
        <f t="shared" si="1"/>
        <v>4.666666666666667</v>
      </c>
      <c r="Q9" s="6" t="s">
        <v>75</v>
      </c>
      <c r="R9" s="21">
        <v>43047.56559027778</v>
      </c>
    </row>
    <row r="10" spans="1:18" x14ac:dyDescent="0.3">
      <c r="A10" s="5" t="s">
        <v>82</v>
      </c>
      <c r="B10" s="5" t="s">
        <v>86</v>
      </c>
      <c r="C10" s="5" t="s">
        <v>101</v>
      </c>
      <c r="D10" s="5" t="s">
        <v>64</v>
      </c>
      <c r="E10" s="18" t="s">
        <v>5</v>
      </c>
      <c r="F10" s="6">
        <v>5</v>
      </c>
      <c r="G10" s="6">
        <v>5</v>
      </c>
      <c r="H10" s="6">
        <v>4</v>
      </c>
      <c r="I10" s="6">
        <v>5</v>
      </c>
      <c r="J10" s="6">
        <v>5</v>
      </c>
      <c r="K10" s="6">
        <v>5</v>
      </c>
      <c r="L10" s="6">
        <v>5</v>
      </c>
      <c r="M10" s="6">
        <v>4</v>
      </c>
      <c r="N10" s="15">
        <v>5</v>
      </c>
      <c r="O10" s="3">
        <f t="shared" si="0"/>
        <v>43</v>
      </c>
      <c r="P10" s="4">
        <f t="shared" si="1"/>
        <v>4.7777777777777777</v>
      </c>
      <c r="Q10" s="6" t="s">
        <v>75</v>
      </c>
      <c r="R10" s="21">
        <v>43047.56554398148</v>
      </c>
    </row>
    <row r="11" spans="1:18" x14ac:dyDescent="0.3">
      <c r="A11" s="5" t="s">
        <v>82</v>
      </c>
      <c r="B11" s="5" t="s">
        <v>102</v>
      </c>
      <c r="C11" s="5" t="s">
        <v>103</v>
      </c>
      <c r="D11" s="5" t="s">
        <v>71</v>
      </c>
      <c r="E11" s="18" t="s">
        <v>5</v>
      </c>
      <c r="F11" s="6">
        <v>5</v>
      </c>
      <c r="G11" s="6">
        <v>5</v>
      </c>
      <c r="H11" s="6">
        <v>5</v>
      </c>
      <c r="I11" s="6">
        <v>5</v>
      </c>
      <c r="J11" s="6">
        <v>5</v>
      </c>
      <c r="K11" s="6">
        <v>5</v>
      </c>
      <c r="L11" s="6">
        <v>5</v>
      </c>
      <c r="M11" s="6">
        <v>5</v>
      </c>
      <c r="N11" s="15">
        <v>5</v>
      </c>
      <c r="O11" s="3">
        <f t="shared" si="0"/>
        <v>45</v>
      </c>
      <c r="P11" s="4">
        <f t="shared" si="1"/>
        <v>5</v>
      </c>
      <c r="Q11" s="6" t="s">
        <v>75</v>
      </c>
      <c r="R11" s="21">
        <v>43047.56759259259</v>
      </c>
    </row>
    <row r="12" spans="1:18" x14ac:dyDescent="0.3">
      <c r="A12" s="5" t="s">
        <v>82</v>
      </c>
      <c r="B12" s="5" t="s">
        <v>102</v>
      </c>
      <c r="C12" s="5" t="s">
        <v>103</v>
      </c>
      <c r="D12" s="5" t="s">
        <v>70</v>
      </c>
      <c r="E12" s="18" t="s">
        <v>5</v>
      </c>
      <c r="F12" s="6">
        <v>5</v>
      </c>
      <c r="G12" s="6">
        <v>4</v>
      </c>
      <c r="H12" s="6">
        <v>5</v>
      </c>
      <c r="I12" s="6">
        <v>4</v>
      </c>
      <c r="J12" s="6">
        <v>5</v>
      </c>
      <c r="K12" s="6">
        <v>5</v>
      </c>
      <c r="L12" s="6">
        <v>5</v>
      </c>
      <c r="M12" s="6">
        <v>5</v>
      </c>
      <c r="N12" s="15">
        <v>5</v>
      </c>
      <c r="O12" s="3">
        <f t="shared" si="0"/>
        <v>43</v>
      </c>
      <c r="P12" s="4">
        <f t="shared" si="1"/>
        <v>4.7777777777777777</v>
      </c>
      <c r="Q12" s="6" t="s">
        <v>75</v>
      </c>
      <c r="R12" s="21">
        <v>43047.567847222221</v>
      </c>
    </row>
    <row r="13" spans="1:18" x14ac:dyDescent="0.3">
      <c r="A13" s="5" t="s">
        <v>82</v>
      </c>
      <c r="B13" s="5" t="s">
        <v>104</v>
      </c>
      <c r="C13" s="5" t="s">
        <v>105</v>
      </c>
      <c r="D13" s="18" t="s">
        <v>106</v>
      </c>
      <c r="E13" s="18" t="s">
        <v>79</v>
      </c>
      <c r="F13" s="6">
        <v>5</v>
      </c>
      <c r="G13" s="6">
        <v>5</v>
      </c>
      <c r="H13" s="6">
        <v>5</v>
      </c>
      <c r="I13" s="6">
        <v>5</v>
      </c>
      <c r="J13" s="6">
        <v>5</v>
      </c>
      <c r="K13" s="6">
        <v>5</v>
      </c>
      <c r="L13" s="6">
        <v>5</v>
      </c>
      <c r="M13" s="6">
        <v>5</v>
      </c>
      <c r="N13" s="15">
        <v>5</v>
      </c>
      <c r="O13" s="3">
        <f t="shared" si="0"/>
        <v>45</v>
      </c>
      <c r="P13" s="4">
        <f t="shared" si="1"/>
        <v>5</v>
      </c>
      <c r="Q13" s="6" t="s">
        <v>75</v>
      </c>
      <c r="R13" s="21">
        <v>43047.544849537036</v>
      </c>
    </row>
    <row r="14" spans="1:18" x14ac:dyDescent="0.3">
      <c r="A14" s="5" t="s">
        <v>82</v>
      </c>
      <c r="B14" s="5" t="s">
        <v>104</v>
      </c>
      <c r="C14" s="5" t="s">
        <v>105</v>
      </c>
      <c r="D14" s="18" t="s">
        <v>85</v>
      </c>
      <c r="E14" s="18" t="s">
        <v>79</v>
      </c>
      <c r="F14" s="6">
        <v>5</v>
      </c>
      <c r="G14" s="6">
        <v>5</v>
      </c>
      <c r="H14" s="6">
        <v>4</v>
      </c>
      <c r="I14" s="6">
        <v>5</v>
      </c>
      <c r="J14" s="6">
        <v>5</v>
      </c>
      <c r="K14" s="6">
        <v>5</v>
      </c>
      <c r="L14" s="6">
        <v>5</v>
      </c>
      <c r="M14" s="6">
        <v>5</v>
      </c>
      <c r="N14" s="15">
        <v>5</v>
      </c>
      <c r="O14" s="3">
        <f t="shared" si="0"/>
        <v>44</v>
      </c>
      <c r="P14" s="4">
        <f t="shared" si="1"/>
        <v>4.8888888888888893</v>
      </c>
      <c r="Q14" s="6" t="s">
        <v>75</v>
      </c>
      <c r="R14" s="21">
        <v>43047.544756944444</v>
      </c>
    </row>
    <row r="15" spans="1:18" x14ac:dyDescent="0.3">
      <c r="A15" s="5" t="s">
        <v>82</v>
      </c>
      <c r="B15" s="5" t="s">
        <v>107</v>
      </c>
      <c r="C15" s="5" t="s">
        <v>108</v>
      </c>
      <c r="D15" s="5" t="s">
        <v>109</v>
      </c>
      <c r="E15" s="18" t="s">
        <v>5</v>
      </c>
      <c r="F15" s="6">
        <v>4</v>
      </c>
      <c r="G15" s="6">
        <v>4</v>
      </c>
      <c r="H15" s="6">
        <v>5</v>
      </c>
      <c r="I15" s="6">
        <v>4</v>
      </c>
      <c r="J15" s="6">
        <v>4</v>
      </c>
      <c r="K15" s="6">
        <v>3</v>
      </c>
      <c r="L15" s="6">
        <v>4</v>
      </c>
      <c r="M15" s="6">
        <v>4</v>
      </c>
      <c r="N15" s="15">
        <v>4</v>
      </c>
      <c r="O15" s="3">
        <f t="shared" si="0"/>
        <v>36</v>
      </c>
      <c r="P15" s="4">
        <f t="shared" si="1"/>
        <v>4</v>
      </c>
      <c r="Q15" s="6" t="s">
        <v>75</v>
      </c>
      <c r="R15" s="21">
        <v>43047.58388888889</v>
      </c>
    </row>
    <row r="16" spans="1:18" x14ac:dyDescent="0.3">
      <c r="A16" s="5" t="s">
        <v>82</v>
      </c>
      <c r="B16" s="5" t="s">
        <v>107</v>
      </c>
      <c r="C16" s="5" t="s">
        <v>108</v>
      </c>
      <c r="D16" s="5" t="s">
        <v>73</v>
      </c>
      <c r="E16" s="18" t="s">
        <v>5</v>
      </c>
      <c r="F16" s="6">
        <v>4</v>
      </c>
      <c r="G16" s="6">
        <v>5</v>
      </c>
      <c r="H16" s="6">
        <v>5</v>
      </c>
      <c r="I16" s="6">
        <v>5</v>
      </c>
      <c r="J16" s="6">
        <v>5</v>
      </c>
      <c r="K16" s="6">
        <v>4</v>
      </c>
      <c r="L16" s="6">
        <v>5</v>
      </c>
      <c r="M16" s="6">
        <v>4</v>
      </c>
      <c r="N16" s="15">
        <v>5</v>
      </c>
      <c r="O16" s="3">
        <f t="shared" si="0"/>
        <v>42</v>
      </c>
      <c r="P16" s="4">
        <f t="shared" si="1"/>
        <v>4.666666666666667</v>
      </c>
      <c r="Q16" s="6" t="s">
        <v>75</v>
      </c>
      <c r="R16" s="21">
        <v>43047.585787037038</v>
      </c>
    </row>
    <row r="17" spans="1:18" x14ac:dyDescent="0.3">
      <c r="A17" s="5" t="s">
        <v>82</v>
      </c>
      <c r="B17" s="5" t="s">
        <v>110</v>
      </c>
      <c r="C17" s="5" t="s">
        <v>111</v>
      </c>
      <c r="D17" s="5" t="s">
        <v>83</v>
      </c>
      <c r="E17" s="18" t="s">
        <v>78</v>
      </c>
      <c r="F17" s="6">
        <v>5</v>
      </c>
      <c r="G17" s="6">
        <v>4</v>
      </c>
      <c r="H17" s="6">
        <v>5</v>
      </c>
      <c r="I17" s="6">
        <v>5</v>
      </c>
      <c r="J17" s="6">
        <v>4</v>
      </c>
      <c r="K17" s="6">
        <v>4</v>
      </c>
      <c r="L17" s="6">
        <v>3</v>
      </c>
      <c r="M17" s="6">
        <v>5</v>
      </c>
      <c r="N17" s="15">
        <v>5</v>
      </c>
      <c r="O17" s="3">
        <f t="shared" si="0"/>
        <v>40</v>
      </c>
      <c r="P17" s="4">
        <f t="shared" si="1"/>
        <v>4.4444444444444446</v>
      </c>
      <c r="Q17" s="6" t="s">
        <v>75</v>
      </c>
      <c r="R17" s="21">
        <v>43047.538078703707</v>
      </c>
    </row>
    <row r="18" spans="1:18" x14ac:dyDescent="0.3">
      <c r="A18" s="5" t="s">
        <v>82</v>
      </c>
      <c r="B18" s="5" t="s">
        <v>112</v>
      </c>
      <c r="C18" s="5" t="s">
        <v>113</v>
      </c>
      <c r="D18" s="5" t="s">
        <v>70</v>
      </c>
      <c r="E18" s="18" t="s">
        <v>5</v>
      </c>
      <c r="F18" s="6">
        <v>4</v>
      </c>
      <c r="G18" s="6">
        <v>5</v>
      </c>
      <c r="H18" s="6">
        <v>4</v>
      </c>
      <c r="I18" s="6">
        <v>3</v>
      </c>
      <c r="J18" s="6">
        <v>4</v>
      </c>
      <c r="K18" s="6">
        <v>5</v>
      </c>
      <c r="L18" s="6">
        <v>5</v>
      </c>
      <c r="M18" s="6">
        <v>5</v>
      </c>
      <c r="N18" s="15">
        <v>5</v>
      </c>
      <c r="O18" s="3">
        <f t="shared" si="0"/>
        <v>40</v>
      </c>
      <c r="P18" s="4">
        <f t="shared" si="1"/>
        <v>4.4444444444444446</v>
      </c>
      <c r="Q18" s="6" t="s">
        <v>75</v>
      </c>
      <c r="R18" s="21">
        <v>43047.583668981482</v>
      </c>
    </row>
    <row r="19" spans="1:18" x14ac:dyDescent="0.3">
      <c r="A19" s="5" t="s">
        <v>82</v>
      </c>
      <c r="B19" s="5" t="s">
        <v>112</v>
      </c>
      <c r="C19" s="5" t="s">
        <v>113</v>
      </c>
      <c r="D19" s="5" t="s">
        <v>71</v>
      </c>
      <c r="E19" s="18" t="s">
        <v>5</v>
      </c>
      <c r="F19" s="6">
        <v>4</v>
      </c>
      <c r="G19" s="6">
        <v>5</v>
      </c>
      <c r="H19" s="6">
        <v>4</v>
      </c>
      <c r="I19" s="6">
        <v>4</v>
      </c>
      <c r="J19" s="6">
        <v>4</v>
      </c>
      <c r="K19" s="6">
        <v>5</v>
      </c>
      <c r="L19" s="6">
        <v>5</v>
      </c>
      <c r="M19" s="6">
        <v>4</v>
      </c>
      <c r="N19" s="15">
        <v>5</v>
      </c>
      <c r="O19" s="3">
        <f t="shared" si="0"/>
        <v>40</v>
      </c>
      <c r="P19" s="4">
        <f t="shared" si="1"/>
        <v>4.4444444444444446</v>
      </c>
      <c r="Q19" s="6" t="s">
        <v>75</v>
      </c>
      <c r="R19" s="21">
        <v>43047.584155092591</v>
      </c>
    </row>
    <row r="20" spans="1:18" x14ac:dyDescent="0.3">
      <c r="A20" s="5" t="s">
        <v>82</v>
      </c>
      <c r="B20" s="5" t="s">
        <v>114</v>
      </c>
      <c r="C20" s="5" t="s">
        <v>115</v>
      </c>
      <c r="D20" s="5" t="s">
        <v>66</v>
      </c>
      <c r="E20" s="18" t="s">
        <v>5</v>
      </c>
      <c r="F20" s="6">
        <v>4</v>
      </c>
      <c r="G20" s="6">
        <v>4</v>
      </c>
      <c r="H20" s="6">
        <v>5</v>
      </c>
      <c r="I20" s="6">
        <v>5</v>
      </c>
      <c r="J20" s="6">
        <v>5</v>
      </c>
      <c r="K20" s="6">
        <v>5</v>
      </c>
      <c r="L20" s="6">
        <v>5</v>
      </c>
      <c r="M20" s="6">
        <v>4</v>
      </c>
      <c r="N20" s="15">
        <v>5</v>
      </c>
      <c r="O20" s="3">
        <f t="shared" si="0"/>
        <v>42</v>
      </c>
      <c r="P20" s="4">
        <f t="shared" si="1"/>
        <v>4.666666666666667</v>
      </c>
      <c r="Q20" s="6" t="s">
        <v>75</v>
      </c>
      <c r="R20" s="21">
        <v>43047.54787037037</v>
      </c>
    </row>
    <row r="21" spans="1:18" x14ac:dyDescent="0.3">
      <c r="A21" s="5" t="s">
        <v>82</v>
      </c>
      <c r="B21" s="5" t="s">
        <v>116</v>
      </c>
      <c r="C21" s="5" t="s">
        <v>117</v>
      </c>
      <c r="D21" s="5" t="s">
        <v>64</v>
      </c>
      <c r="E21" s="18" t="s">
        <v>6</v>
      </c>
      <c r="F21" s="6">
        <v>5</v>
      </c>
      <c r="G21" s="6">
        <v>5</v>
      </c>
      <c r="H21" s="6">
        <v>5</v>
      </c>
      <c r="I21" s="6">
        <v>5</v>
      </c>
      <c r="J21" s="6">
        <v>5</v>
      </c>
      <c r="K21" s="6">
        <v>5</v>
      </c>
      <c r="L21" s="6">
        <v>4</v>
      </c>
      <c r="M21" s="6">
        <v>4</v>
      </c>
      <c r="N21" s="15">
        <v>5</v>
      </c>
      <c r="O21" s="3">
        <f t="shared" si="0"/>
        <v>43</v>
      </c>
      <c r="P21" s="4">
        <f t="shared" si="1"/>
        <v>4.7777777777777777</v>
      </c>
      <c r="Q21" s="6" t="s">
        <v>75</v>
      </c>
      <c r="R21" s="21">
        <v>43047.543842592589</v>
      </c>
    </row>
    <row r="22" spans="1:18" x14ac:dyDescent="0.3">
      <c r="A22" s="5" t="s">
        <v>82</v>
      </c>
      <c r="B22" s="5" t="s">
        <v>116</v>
      </c>
      <c r="C22" s="5" t="s">
        <v>117</v>
      </c>
      <c r="D22" s="5" t="s">
        <v>65</v>
      </c>
      <c r="E22" s="18" t="s">
        <v>6</v>
      </c>
      <c r="F22" s="6">
        <v>5</v>
      </c>
      <c r="G22" s="6">
        <v>5</v>
      </c>
      <c r="H22" s="6">
        <v>5</v>
      </c>
      <c r="I22" s="6">
        <v>4</v>
      </c>
      <c r="J22" s="6">
        <v>5</v>
      </c>
      <c r="K22" s="6">
        <v>5</v>
      </c>
      <c r="L22" s="6">
        <v>4</v>
      </c>
      <c r="M22" s="6">
        <v>5</v>
      </c>
      <c r="N22" s="15">
        <v>5</v>
      </c>
      <c r="O22" s="3">
        <f t="shared" si="0"/>
        <v>43</v>
      </c>
      <c r="P22" s="4">
        <f t="shared" si="1"/>
        <v>4.7777777777777777</v>
      </c>
      <c r="Q22" s="6" t="s">
        <v>75</v>
      </c>
      <c r="R22" s="21">
        <v>43047.543703703705</v>
      </c>
    </row>
    <row r="23" spans="1:18" x14ac:dyDescent="0.3">
      <c r="A23" s="5" t="s">
        <v>82</v>
      </c>
      <c r="B23" s="5" t="s">
        <v>118</v>
      </c>
      <c r="C23" s="5" t="s">
        <v>119</v>
      </c>
      <c r="D23" s="18" t="s">
        <v>70</v>
      </c>
      <c r="E23" s="18" t="s">
        <v>37</v>
      </c>
      <c r="F23" s="6">
        <v>5</v>
      </c>
      <c r="G23" s="6">
        <v>4</v>
      </c>
      <c r="H23" s="6">
        <v>4</v>
      </c>
      <c r="I23" s="6">
        <v>4</v>
      </c>
      <c r="J23" s="6">
        <v>3</v>
      </c>
      <c r="K23" s="6">
        <v>4</v>
      </c>
      <c r="L23" s="6">
        <v>4</v>
      </c>
      <c r="M23" s="6">
        <v>3</v>
      </c>
      <c r="N23" s="15">
        <v>3</v>
      </c>
      <c r="O23" s="3">
        <f t="shared" si="0"/>
        <v>34</v>
      </c>
      <c r="P23" s="4">
        <f t="shared" si="1"/>
        <v>3.7777777777777777</v>
      </c>
      <c r="Q23" s="6" t="s">
        <v>75</v>
      </c>
      <c r="R23" s="21">
        <v>43047.544398148151</v>
      </c>
    </row>
    <row r="24" spans="1:18" x14ac:dyDescent="0.3">
      <c r="A24" s="5" t="s">
        <v>82</v>
      </c>
      <c r="B24" s="5" t="s">
        <v>118</v>
      </c>
      <c r="C24" s="5" t="s">
        <v>119</v>
      </c>
      <c r="D24" s="18" t="s">
        <v>71</v>
      </c>
      <c r="E24" s="18" t="s">
        <v>37</v>
      </c>
      <c r="F24" s="6">
        <v>4</v>
      </c>
      <c r="G24" s="6">
        <v>4</v>
      </c>
      <c r="H24" s="6">
        <v>3</v>
      </c>
      <c r="I24" s="6">
        <v>3</v>
      </c>
      <c r="J24" s="6">
        <v>4</v>
      </c>
      <c r="K24" s="6">
        <v>4</v>
      </c>
      <c r="L24" s="6">
        <v>4</v>
      </c>
      <c r="M24" s="6">
        <v>3</v>
      </c>
      <c r="N24" s="15">
        <v>5</v>
      </c>
      <c r="O24" s="3">
        <f t="shared" si="0"/>
        <v>34</v>
      </c>
      <c r="P24" s="4">
        <f t="shared" si="1"/>
        <v>3.7777777777777777</v>
      </c>
      <c r="Q24" s="6" t="s">
        <v>75</v>
      </c>
      <c r="R24" s="21">
        <v>43047.544421296298</v>
      </c>
    </row>
    <row r="25" spans="1:18" x14ac:dyDescent="0.3">
      <c r="A25" s="5" t="s">
        <v>82</v>
      </c>
      <c r="B25" s="5" t="s">
        <v>120</v>
      </c>
      <c r="C25" s="5" t="s">
        <v>121</v>
      </c>
      <c r="D25" s="5" t="s">
        <v>73</v>
      </c>
      <c r="E25" s="18" t="s">
        <v>7</v>
      </c>
      <c r="F25" s="6">
        <v>5</v>
      </c>
      <c r="G25" s="6">
        <v>5</v>
      </c>
      <c r="H25" s="6">
        <v>5</v>
      </c>
      <c r="I25" s="6">
        <v>5</v>
      </c>
      <c r="J25" s="6">
        <v>5</v>
      </c>
      <c r="K25" s="6">
        <v>5</v>
      </c>
      <c r="L25" s="6">
        <v>5</v>
      </c>
      <c r="M25" s="6">
        <v>5</v>
      </c>
      <c r="N25" s="15">
        <v>5</v>
      </c>
      <c r="O25" s="3">
        <f t="shared" si="0"/>
        <v>45</v>
      </c>
      <c r="P25" s="4">
        <f t="shared" si="1"/>
        <v>5</v>
      </c>
      <c r="Q25" s="6" t="s">
        <v>75</v>
      </c>
      <c r="R25" s="21">
        <v>43047.572534722225</v>
      </c>
    </row>
    <row r="26" spans="1:18" x14ac:dyDescent="0.3">
      <c r="A26" s="5" t="s">
        <v>82</v>
      </c>
      <c r="B26" s="5" t="s">
        <v>122</v>
      </c>
      <c r="C26" s="5" t="s">
        <v>123</v>
      </c>
      <c r="D26" s="5" t="s">
        <v>109</v>
      </c>
      <c r="E26" s="18" t="s">
        <v>7</v>
      </c>
      <c r="F26" s="6">
        <v>4</v>
      </c>
      <c r="G26" s="6">
        <v>4</v>
      </c>
      <c r="H26" s="6">
        <v>5</v>
      </c>
      <c r="I26" s="6">
        <v>5</v>
      </c>
      <c r="J26" s="6">
        <v>4</v>
      </c>
      <c r="K26" s="6">
        <v>5</v>
      </c>
      <c r="L26" s="6">
        <v>5</v>
      </c>
      <c r="M26" s="6">
        <v>5</v>
      </c>
      <c r="N26" s="15">
        <v>5</v>
      </c>
      <c r="O26" s="3">
        <f t="shared" si="0"/>
        <v>42</v>
      </c>
      <c r="P26" s="4">
        <f t="shared" si="1"/>
        <v>4.666666666666667</v>
      </c>
      <c r="Q26" s="6" t="s">
        <v>75</v>
      </c>
      <c r="R26" s="21">
        <v>43047.572453703702</v>
      </c>
    </row>
    <row r="27" spans="1:18" x14ac:dyDescent="0.3">
      <c r="A27" s="5" t="s">
        <v>82</v>
      </c>
      <c r="B27" s="5" t="s">
        <v>124</v>
      </c>
      <c r="C27" s="5" t="s">
        <v>125</v>
      </c>
      <c r="D27" s="5" t="s">
        <v>67</v>
      </c>
      <c r="E27" s="18" t="s">
        <v>3</v>
      </c>
      <c r="F27" s="6">
        <v>5</v>
      </c>
      <c r="G27" s="6">
        <v>5</v>
      </c>
      <c r="H27" s="6">
        <v>5</v>
      </c>
      <c r="I27" s="6">
        <v>5</v>
      </c>
      <c r="J27" s="6">
        <v>5</v>
      </c>
      <c r="K27" s="6">
        <v>5</v>
      </c>
      <c r="L27" s="6">
        <v>5</v>
      </c>
      <c r="M27" s="6">
        <v>5</v>
      </c>
      <c r="N27" s="15">
        <v>5</v>
      </c>
      <c r="O27" s="3">
        <f t="shared" si="0"/>
        <v>45</v>
      </c>
      <c r="P27" s="4">
        <f t="shared" si="1"/>
        <v>5</v>
      </c>
      <c r="Q27" s="6" t="s">
        <v>75</v>
      </c>
      <c r="R27" s="21">
        <v>43047.574502314812</v>
      </c>
    </row>
    <row r="28" spans="1:18" x14ac:dyDescent="0.3">
      <c r="A28" s="5" t="s">
        <v>82</v>
      </c>
      <c r="B28" s="5" t="s">
        <v>126</v>
      </c>
      <c r="C28" s="5" t="s">
        <v>127</v>
      </c>
      <c r="D28" s="5" t="s">
        <v>85</v>
      </c>
      <c r="E28" s="18" t="s">
        <v>5</v>
      </c>
      <c r="F28" s="6">
        <v>5</v>
      </c>
      <c r="G28" s="6">
        <v>3</v>
      </c>
      <c r="H28" s="6">
        <v>5</v>
      </c>
      <c r="I28" s="6">
        <v>4</v>
      </c>
      <c r="J28" s="6">
        <v>5</v>
      </c>
      <c r="K28" s="6">
        <v>4</v>
      </c>
      <c r="L28" s="6">
        <v>5</v>
      </c>
      <c r="M28" s="6">
        <v>5</v>
      </c>
      <c r="N28" s="15">
        <v>5</v>
      </c>
      <c r="O28" s="3">
        <f t="shared" si="0"/>
        <v>41</v>
      </c>
      <c r="P28" s="4">
        <f t="shared" si="1"/>
        <v>4.5555555555555554</v>
      </c>
      <c r="Q28" s="6" t="s">
        <v>75</v>
      </c>
      <c r="R28" s="21">
        <v>43047.617430555554</v>
      </c>
    </row>
    <row r="29" spans="1:18" x14ac:dyDescent="0.3">
      <c r="A29" s="5" t="s">
        <v>82</v>
      </c>
      <c r="B29" s="5" t="s">
        <v>126</v>
      </c>
      <c r="C29" s="5" t="s">
        <v>127</v>
      </c>
      <c r="D29" s="5" t="s">
        <v>106</v>
      </c>
      <c r="E29" s="18" t="s">
        <v>5</v>
      </c>
      <c r="F29" s="6">
        <v>4</v>
      </c>
      <c r="G29" s="6">
        <v>4</v>
      </c>
      <c r="H29" s="6">
        <v>4</v>
      </c>
      <c r="I29" s="6">
        <v>5</v>
      </c>
      <c r="J29" s="6">
        <v>5</v>
      </c>
      <c r="K29" s="6">
        <v>5</v>
      </c>
      <c r="L29" s="6">
        <v>5</v>
      </c>
      <c r="M29" s="6">
        <v>5</v>
      </c>
      <c r="N29" s="15">
        <v>5</v>
      </c>
      <c r="O29" s="3">
        <f t="shared" si="0"/>
        <v>42</v>
      </c>
      <c r="P29" s="4">
        <f t="shared" si="1"/>
        <v>4.666666666666667</v>
      </c>
      <c r="Q29" s="6" t="s">
        <v>75</v>
      </c>
      <c r="R29" s="21">
        <v>43047.617523148147</v>
      </c>
    </row>
    <row r="30" spans="1:18" x14ac:dyDescent="0.3">
      <c r="A30" s="5" t="s">
        <v>82</v>
      </c>
      <c r="B30" s="5" t="s">
        <v>128</v>
      </c>
      <c r="C30" s="5" t="s">
        <v>129</v>
      </c>
      <c r="D30" s="5" t="s">
        <v>68</v>
      </c>
      <c r="E30" s="18" t="s">
        <v>6</v>
      </c>
      <c r="F30" s="6">
        <v>5</v>
      </c>
      <c r="G30" s="6">
        <v>5</v>
      </c>
      <c r="H30" s="6">
        <v>5</v>
      </c>
      <c r="I30" s="6">
        <v>5</v>
      </c>
      <c r="J30" s="6">
        <v>4</v>
      </c>
      <c r="K30" s="6">
        <v>5</v>
      </c>
      <c r="L30" s="6">
        <v>4</v>
      </c>
      <c r="M30" s="6">
        <v>5</v>
      </c>
      <c r="N30" s="15">
        <v>5</v>
      </c>
      <c r="O30" s="3">
        <f t="shared" si="0"/>
        <v>43</v>
      </c>
      <c r="P30" s="4">
        <f t="shared" si="1"/>
        <v>4.7777777777777777</v>
      </c>
      <c r="Q30" s="6" t="s">
        <v>75</v>
      </c>
      <c r="R30" s="21">
        <v>43047.570081018515</v>
      </c>
    </row>
    <row r="31" spans="1:18" x14ac:dyDescent="0.3">
      <c r="A31" s="5" t="s">
        <v>86</v>
      </c>
      <c r="B31" s="5" t="s">
        <v>130</v>
      </c>
      <c r="C31" s="5" t="s">
        <v>131</v>
      </c>
      <c r="D31" s="5" t="s">
        <v>132</v>
      </c>
      <c r="E31" s="18" t="s">
        <v>37</v>
      </c>
      <c r="F31" s="6">
        <v>5</v>
      </c>
      <c r="G31" s="6">
        <v>4</v>
      </c>
      <c r="H31" s="6">
        <v>5</v>
      </c>
      <c r="I31" s="6">
        <v>5</v>
      </c>
      <c r="J31" s="6">
        <v>5</v>
      </c>
      <c r="K31" s="6">
        <v>5</v>
      </c>
      <c r="L31" s="6">
        <v>5</v>
      </c>
      <c r="M31" s="6">
        <v>5</v>
      </c>
      <c r="N31" s="15">
        <v>5</v>
      </c>
      <c r="O31" s="3">
        <f t="shared" si="0"/>
        <v>44</v>
      </c>
      <c r="P31" s="4">
        <f t="shared" si="1"/>
        <v>4.8888888888888893</v>
      </c>
      <c r="Q31" s="6" t="s">
        <v>75</v>
      </c>
      <c r="R31" s="21">
        <v>43048.638564814813</v>
      </c>
    </row>
    <row r="32" spans="1:18" x14ac:dyDescent="0.3">
      <c r="A32" s="5" t="s">
        <v>86</v>
      </c>
      <c r="B32" s="5" t="s">
        <v>130</v>
      </c>
      <c r="C32" s="5" t="s">
        <v>131</v>
      </c>
      <c r="D32" s="5" t="s">
        <v>68</v>
      </c>
      <c r="E32" s="18" t="s">
        <v>37</v>
      </c>
      <c r="F32" s="6">
        <v>5</v>
      </c>
      <c r="G32" s="6">
        <v>5</v>
      </c>
      <c r="H32" s="6">
        <v>5</v>
      </c>
      <c r="I32" s="6">
        <v>5</v>
      </c>
      <c r="J32" s="6">
        <v>5</v>
      </c>
      <c r="K32" s="6">
        <v>5</v>
      </c>
      <c r="L32" s="6">
        <v>5</v>
      </c>
      <c r="M32" s="6">
        <v>5</v>
      </c>
      <c r="N32" s="15">
        <v>5</v>
      </c>
      <c r="O32" s="3">
        <f t="shared" si="0"/>
        <v>45</v>
      </c>
      <c r="P32" s="4">
        <f t="shared" si="1"/>
        <v>5</v>
      </c>
      <c r="Q32" s="6" t="s">
        <v>75</v>
      </c>
      <c r="R32" s="21">
        <v>43047.564571759256</v>
      </c>
    </row>
    <row r="33" spans="1:18" x14ac:dyDescent="0.3">
      <c r="A33" s="5" t="s">
        <v>86</v>
      </c>
      <c r="B33" s="5" t="s">
        <v>133</v>
      </c>
      <c r="C33" s="5" t="s">
        <v>134</v>
      </c>
      <c r="D33" s="5" t="s">
        <v>67</v>
      </c>
      <c r="E33" s="18" t="s">
        <v>78</v>
      </c>
      <c r="F33" s="6">
        <v>5</v>
      </c>
      <c r="G33" s="6">
        <v>5</v>
      </c>
      <c r="H33" s="6">
        <v>5</v>
      </c>
      <c r="I33" s="6">
        <v>5</v>
      </c>
      <c r="J33" s="6">
        <v>5</v>
      </c>
      <c r="K33" s="6">
        <v>5</v>
      </c>
      <c r="L33" s="6">
        <v>5</v>
      </c>
      <c r="M33" s="6">
        <v>5</v>
      </c>
      <c r="N33" s="15">
        <v>5</v>
      </c>
      <c r="O33" s="3">
        <f t="shared" si="0"/>
        <v>45</v>
      </c>
      <c r="P33" s="4">
        <f t="shared" si="1"/>
        <v>5</v>
      </c>
      <c r="Q33" s="6" t="s">
        <v>75</v>
      </c>
      <c r="R33" s="21">
        <v>43047.549212962964</v>
      </c>
    </row>
    <row r="34" spans="1:18" x14ac:dyDescent="0.3">
      <c r="A34" s="5" t="s">
        <v>86</v>
      </c>
      <c r="B34" s="5" t="s">
        <v>133</v>
      </c>
      <c r="C34" s="5" t="s">
        <v>134</v>
      </c>
      <c r="D34" s="5" t="s">
        <v>87</v>
      </c>
      <c r="E34" s="18" t="s">
        <v>78</v>
      </c>
      <c r="F34" s="6">
        <v>4</v>
      </c>
      <c r="G34" s="6">
        <v>4</v>
      </c>
      <c r="H34" s="6">
        <v>4</v>
      </c>
      <c r="I34" s="6">
        <v>4</v>
      </c>
      <c r="J34" s="6">
        <v>4</v>
      </c>
      <c r="K34" s="6">
        <v>4</v>
      </c>
      <c r="L34" s="6">
        <v>4</v>
      </c>
      <c r="M34" s="6">
        <v>4</v>
      </c>
      <c r="N34" s="15">
        <v>4</v>
      </c>
      <c r="O34" s="3">
        <f t="shared" si="0"/>
        <v>36</v>
      </c>
      <c r="P34" s="4">
        <f t="shared" si="1"/>
        <v>4</v>
      </c>
      <c r="Q34" s="6" t="s">
        <v>75</v>
      </c>
      <c r="R34" s="21">
        <v>43048.641608796293</v>
      </c>
    </row>
    <row r="35" spans="1:18" x14ac:dyDescent="0.3">
      <c r="A35" s="5" t="s">
        <v>86</v>
      </c>
      <c r="B35" s="5" t="s">
        <v>135</v>
      </c>
      <c r="C35" s="5" t="s">
        <v>136</v>
      </c>
      <c r="D35" s="5" t="s">
        <v>83</v>
      </c>
      <c r="E35" s="18" t="s">
        <v>78</v>
      </c>
      <c r="F35" s="6">
        <v>5</v>
      </c>
      <c r="G35" s="6">
        <v>5</v>
      </c>
      <c r="H35" s="6">
        <v>5</v>
      </c>
      <c r="I35" s="6">
        <v>4</v>
      </c>
      <c r="J35" s="6">
        <v>5</v>
      </c>
      <c r="K35" s="6">
        <v>4</v>
      </c>
      <c r="L35" s="6">
        <v>5</v>
      </c>
      <c r="M35" s="6">
        <v>5</v>
      </c>
      <c r="N35" s="15">
        <v>5</v>
      </c>
      <c r="O35" s="3">
        <f t="shared" si="0"/>
        <v>43</v>
      </c>
      <c r="P35" s="4">
        <f t="shared" si="1"/>
        <v>4.7777777777777777</v>
      </c>
      <c r="Q35" s="6" t="s">
        <v>75</v>
      </c>
      <c r="R35" s="21">
        <v>43047.55027777778</v>
      </c>
    </row>
    <row r="36" spans="1:18" x14ac:dyDescent="0.3">
      <c r="A36" s="5" t="s">
        <v>86</v>
      </c>
      <c r="B36" s="5" t="s">
        <v>135</v>
      </c>
      <c r="C36" s="5" t="s">
        <v>136</v>
      </c>
      <c r="D36" s="5" t="s">
        <v>137</v>
      </c>
      <c r="E36" s="18" t="s">
        <v>78</v>
      </c>
      <c r="F36" s="6">
        <v>5</v>
      </c>
      <c r="G36" s="6">
        <v>5</v>
      </c>
      <c r="H36" s="6">
        <v>5</v>
      </c>
      <c r="I36" s="6">
        <v>5</v>
      </c>
      <c r="J36" s="6">
        <v>5</v>
      </c>
      <c r="K36" s="6">
        <v>5</v>
      </c>
      <c r="L36" s="6">
        <v>5</v>
      </c>
      <c r="M36" s="6">
        <v>5</v>
      </c>
      <c r="N36" s="15">
        <v>5</v>
      </c>
      <c r="O36" s="3">
        <f t="shared" si="0"/>
        <v>45</v>
      </c>
      <c r="P36" s="4">
        <f t="shared" si="1"/>
        <v>5</v>
      </c>
      <c r="Q36" s="6" t="s">
        <v>75</v>
      </c>
      <c r="R36" s="21">
        <v>43048.654062499998</v>
      </c>
    </row>
    <row r="37" spans="1:18" x14ac:dyDescent="0.3">
      <c r="A37" s="5" t="s">
        <v>86</v>
      </c>
      <c r="B37" s="5" t="s">
        <v>77</v>
      </c>
      <c r="C37" s="5" t="s">
        <v>138</v>
      </c>
      <c r="D37" s="5" t="s">
        <v>72</v>
      </c>
      <c r="E37" s="18" t="s">
        <v>37</v>
      </c>
      <c r="F37" s="6">
        <v>4</v>
      </c>
      <c r="G37" s="6">
        <v>5</v>
      </c>
      <c r="H37" s="6">
        <v>5</v>
      </c>
      <c r="I37" s="6">
        <v>5</v>
      </c>
      <c r="J37" s="6">
        <v>4</v>
      </c>
      <c r="K37" s="6">
        <v>5</v>
      </c>
      <c r="L37" s="6">
        <v>4</v>
      </c>
      <c r="M37" s="6">
        <v>5</v>
      </c>
      <c r="N37" s="15">
        <v>5</v>
      </c>
      <c r="O37" s="3">
        <f t="shared" si="0"/>
        <v>42</v>
      </c>
      <c r="P37" s="4">
        <f t="shared" si="1"/>
        <v>4.666666666666667</v>
      </c>
      <c r="Q37" s="6" t="s">
        <v>75</v>
      </c>
      <c r="R37" s="21">
        <v>43047.607974537037</v>
      </c>
    </row>
    <row r="38" spans="1:18" x14ac:dyDescent="0.3">
      <c r="A38" s="5" t="s">
        <v>86</v>
      </c>
      <c r="B38" s="5" t="s">
        <v>77</v>
      </c>
      <c r="C38" s="5" t="s">
        <v>138</v>
      </c>
      <c r="D38" s="5" t="s">
        <v>139</v>
      </c>
      <c r="E38" s="18" t="s">
        <v>37</v>
      </c>
      <c r="F38" s="6">
        <v>5</v>
      </c>
      <c r="G38" s="6">
        <v>4</v>
      </c>
      <c r="H38" s="6">
        <v>5</v>
      </c>
      <c r="I38" s="6">
        <v>5</v>
      </c>
      <c r="J38" s="6">
        <v>4</v>
      </c>
      <c r="K38" s="6">
        <v>5</v>
      </c>
      <c r="L38" s="6">
        <v>5</v>
      </c>
      <c r="M38" s="6">
        <v>5</v>
      </c>
      <c r="N38" s="15">
        <v>5</v>
      </c>
      <c r="O38" s="3">
        <f t="shared" si="0"/>
        <v>43</v>
      </c>
      <c r="P38" s="4">
        <f t="shared" si="1"/>
        <v>4.7777777777777777</v>
      </c>
      <c r="Q38" s="6" t="s">
        <v>75</v>
      </c>
      <c r="R38" s="21">
        <v>43048.656446759262</v>
      </c>
    </row>
    <row r="39" spans="1:18" x14ac:dyDescent="0.3">
      <c r="A39" s="5" t="s">
        <v>86</v>
      </c>
      <c r="B39" s="5" t="s">
        <v>140</v>
      </c>
      <c r="C39" s="5" t="s">
        <v>119</v>
      </c>
      <c r="D39" s="5" t="s">
        <v>65</v>
      </c>
      <c r="E39" s="18" t="s">
        <v>78</v>
      </c>
      <c r="F39" s="6">
        <v>5</v>
      </c>
      <c r="G39" s="6">
        <v>5</v>
      </c>
      <c r="H39" s="6">
        <v>5</v>
      </c>
      <c r="I39" s="6">
        <v>5</v>
      </c>
      <c r="J39" s="6">
        <v>5</v>
      </c>
      <c r="K39" s="6">
        <v>5</v>
      </c>
      <c r="L39" s="6">
        <v>5</v>
      </c>
      <c r="M39" s="6">
        <v>5</v>
      </c>
      <c r="N39" s="15">
        <v>5</v>
      </c>
      <c r="O39" s="3">
        <f t="shared" ref="O39:O70" si="2">SUM(F39:N39)</f>
        <v>45</v>
      </c>
      <c r="P39" s="4">
        <f t="shared" ref="P39:P70" si="3">AVERAGE(F39:N39)</f>
        <v>5</v>
      </c>
      <c r="Q39" s="6" t="s">
        <v>75</v>
      </c>
      <c r="R39" s="21">
        <v>43047.576203703706</v>
      </c>
    </row>
    <row r="40" spans="1:18" x14ac:dyDescent="0.3">
      <c r="A40" s="5" t="s">
        <v>86</v>
      </c>
      <c r="B40" s="5" t="s">
        <v>140</v>
      </c>
      <c r="C40" s="5" t="s">
        <v>119</v>
      </c>
      <c r="D40" s="5" t="s">
        <v>64</v>
      </c>
      <c r="E40" s="18" t="s">
        <v>78</v>
      </c>
      <c r="F40" s="6">
        <v>5</v>
      </c>
      <c r="G40" s="6">
        <v>5</v>
      </c>
      <c r="H40" s="6">
        <v>5</v>
      </c>
      <c r="I40" s="6">
        <v>5</v>
      </c>
      <c r="J40" s="6">
        <v>5</v>
      </c>
      <c r="K40" s="6">
        <v>5</v>
      </c>
      <c r="L40" s="6">
        <v>5</v>
      </c>
      <c r="M40" s="6">
        <v>5</v>
      </c>
      <c r="N40" s="15">
        <v>5</v>
      </c>
      <c r="O40" s="3">
        <f t="shared" si="2"/>
        <v>45</v>
      </c>
      <c r="P40" s="4">
        <f t="shared" si="3"/>
        <v>5</v>
      </c>
      <c r="Q40" s="6" t="s">
        <v>75</v>
      </c>
      <c r="R40" s="21">
        <v>43047.576203703706</v>
      </c>
    </row>
    <row r="41" spans="1:18" x14ac:dyDescent="0.3">
      <c r="A41" s="5" t="s">
        <v>86</v>
      </c>
      <c r="B41" s="5" t="s">
        <v>141</v>
      </c>
      <c r="C41" s="5" t="s">
        <v>142</v>
      </c>
      <c r="D41" s="5" t="s">
        <v>63</v>
      </c>
      <c r="E41" s="18" t="s">
        <v>10</v>
      </c>
      <c r="F41" s="6">
        <v>5</v>
      </c>
      <c r="G41" s="6">
        <v>5</v>
      </c>
      <c r="H41" s="6">
        <v>5</v>
      </c>
      <c r="I41" s="6">
        <v>5</v>
      </c>
      <c r="J41" s="6">
        <v>5</v>
      </c>
      <c r="K41" s="6">
        <v>5</v>
      </c>
      <c r="L41" s="6">
        <v>5</v>
      </c>
      <c r="M41" s="6">
        <v>5</v>
      </c>
      <c r="N41" s="15">
        <v>5</v>
      </c>
      <c r="O41" s="3">
        <f t="shared" si="2"/>
        <v>45</v>
      </c>
      <c r="P41" s="4">
        <f t="shared" si="3"/>
        <v>5</v>
      </c>
      <c r="Q41" s="6" t="s">
        <v>75</v>
      </c>
      <c r="R41" s="21">
        <v>43048.658634259256</v>
      </c>
    </row>
    <row r="42" spans="1:18" x14ac:dyDescent="0.3">
      <c r="A42" s="5" t="s">
        <v>86</v>
      </c>
      <c r="B42" s="5" t="s">
        <v>141</v>
      </c>
      <c r="C42" s="5" t="s">
        <v>142</v>
      </c>
      <c r="D42" s="5" t="s">
        <v>143</v>
      </c>
      <c r="E42" s="18" t="s">
        <v>10</v>
      </c>
      <c r="F42" s="6">
        <v>5</v>
      </c>
      <c r="G42" s="6">
        <v>5</v>
      </c>
      <c r="H42" s="6">
        <v>5</v>
      </c>
      <c r="I42" s="6">
        <v>5</v>
      </c>
      <c r="J42" s="6">
        <v>5</v>
      </c>
      <c r="K42" s="6">
        <v>5</v>
      </c>
      <c r="L42" s="6">
        <v>5</v>
      </c>
      <c r="M42" s="6">
        <v>5</v>
      </c>
      <c r="N42" s="15">
        <v>5</v>
      </c>
      <c r="O42" s="3">
        <f t="shared" si="2"/>
        <v>45</v>
      </c>
      <c r="P42" s="4">
        <f t="shared" si="3"/>
        <v>5</v>
      </c>
      <c r="Q42" s="6" t="s">
        <v>75</v>
      </c>
      <c r="R42" s="21">
        <v>43048.660405092596</v>
      </c>
    </row>
    <row r="43" spans="1:18" x14ac:dyDescent="0.3">
      <c r="A43" s="5" t="s">
        <v>86</v>
      </c>
      <c r="B43" s="5" t="s">
        <v>144</v>
      </c>
      <c r="C43" s="5" t="s">
        <v>145</v>
      </c>
      <c r="D43" s="5" t="s">
        <v>137</v>
      </c>
      <c r="E43" s="18" t="s">
        <v>5</v>
      </c>
      <c r="F43" s="6">
        <v>5</v>
      </c>
      <c r="G43" s="6">
        <v>5</v>
      </c>
      <c r="H43" s="6">
        <v>5</v>
      </c>
      <c r="I43" s="6">
        <v>5</v>
      </c>
      <c r="J43" s="6">
        <v>5</v>
      </c>
      <c r="K43" s="6">
        <v>5</v>
      </c>
      <c r="L43" s="6">
        <v>5</v>
      </c>
      <c r="M43" s="6">
        <v>5</v>
      </c>
      <c r="N43" s="15">
        <v>5</v>
      </c>
      <c r="O43" s="3">
        <f t="shared" si="2"/>
        <v>45</v>
      </c>
      <c r="P43" s="4">
        <f t="shared" si="3"/>
        <v>5</v>
      </c>
      <c r="Q43" s="6" t="s">
        <v>75</v>
      </c>
      <c r="R43" s="21">
        <v>43048.66615740741</v>
      </c>
    </row>
    <row r="44" spans="1:18" x14ac:dyDescent="0.3">
      <c r="A44" s="5" t="s">
        <v>86</v>
      </c>
      <c r="B44" s="5" t="s">
        <v>144</v>
      </c>
      <c r="C44" s="5" t="s">
        <v>146</v>
      </c>
      <c r="D44" s="5" t="s">
        <v>83</v>
      </c>
      <c r="E44" s="18" t="s">
        <v>5</v>
      </c>
      <c r="F44" s="6">
        <v>3</v>
      </c>
      <c r="G44" s="6">
        <v>5</v>
      </c>
      <c r="H44" s="6">
        <v>4</v>
      </c>
      <c r="I44" s="6">
        <v>3</v>
      </c>
      <c r="J44" s="6">
        <v>5</v>
      </c>
      <c r="K44" s="6">
        <v>4</v>
      </c>
      <c r="L44" s="6">
        <v>3</v>
      </c>
      <c r="M44" s="6">
        <v>4</v>
      </c>
      <c r="N44" s="15">
        <v>5</v>
      </c>
      <c r="O44" s="3">
        <f t="shared" si="2"/>
        <v>36</v>
      </c>
      <c r="P44" s="4">
        <f t="shared" si="3"/>
        <v>4</v>
      </c>
      <c r="Q44" s="6" t="s">
        <v>75</v>
      </c>
      <c r="R44" s="21">
        <v>43047.543877314813</v>
      </c>
    </row>
    <row r="45" spans="1:18" x14ac:dyDescent="0.3">
      <c r="A45" s="5" t="s">
        <v>86</v>
      </c>
      <c r="B45" s="5" t="s">
        <v>104</v>
      </c>
      <c r="C45" s="5" t="s">
        <v>147</v>
      </c>
      <c r="D45" s="18" t="s">
        <v>67</v>
      </c>
      <c r="E45" s="18" t="s">
        <v>78</v>
      </c>
      <c r="F45" s="6">
        <v>3</v>
      </c>
      <c r="G45" s="6">
        <v>5</v>
      </c>
      <c r="H45" s="6">
        <v>4</v>
      </c>
      <c r="I45" s="6">
        <v>4</v>
      </c>
      <c r="J45" s="6">
        <v>5</v>
      </c>
      <c r="K45" s="6">
        <v>3</v>
      </c>
      <c r="L45" s="6">
        <v>4</v>
      </c>
      <c r="M45" s="6">
        <v>5</v>
      </c>
      <c r="N45" s="15">
        <v>4</v>
      </c>
      <c r="O45" s="3">
        <f t="shared" si="2"/>
        <v>37</v>
      </c>
      <c r="P45" s="4">
        <f t="shared" si="3"/>
        <v>4.1111111111111107</v>
      </c>
      <c r="Q45" s="6" t="s">
        <v>75</v>
      </c>
      <c r="R45" s="21">
        <v>43047.54173611111</v>
      </c>
    </row>
    <row r="46" spans="1:18" x14ac:dyDescent="0.3">
      <c r="A46" s="5" t="s">
        <v>86</v>
      </c>
      <c r="B46" s="5" t="s">
        <v>104</v>
      </c>
      <c r="C46" s="5" t="s">
        <v>147</v>
      </c>
      <c r="D46" s="5" t="s">
        <v>87</v>
      </c>
      <c r="E46" s="18" t="s">
        <v>78</v>
      </c>
      <c r="F46" s="6">
        <v>3</v>
      </c>
      <c r="G46" s="6">
        <v>4</v>
      </c>
      <c r="H46" s="6">
        <v>4</v>
      </c>
      <c r="I46" s="6">
        <v>3</v>
      </c>
      <c r="J46" s="6">
        <v>4</v>
      </c>
      <c r="K46" s="6">
        <v>3</v>
      </c>
      <c r="L46" s="6">
        <v>3</v>
      </c>
      <c r="M46" s="6">
        <v>3</v>
      </c>
      <c r="N46" s="15">
        <v>3</v>
      </c>
      <c r="O46" s="3">
        <f t="shared" si="2"/>
        <v>30</v>
      </c>
      <c r="P46" s="4">
        <f t="shared" si="3"/>
        <v>3.3333333333333335</v>
      </c>
      <c r="Q46" s="6" t="s">
        <v>75</v>
      </c>
      <c r="R46" s="21">
        <v>43048.687858796293</v>
      </c>
    </row>
    <row r="47" spans="1:18" x14ac:dyDescent="0.3">
      <c r="A47" s="5" t="s">
        <v>86</v>
      </c>
      <c r="B47" s="5" t="s">
        <v>148</v>
      </c>
      <c r="C47" s="5" t="s">
        <v>131</v>
      </c>
      <c r="D47" s="5" t="s">
        <v>64</v>
      </c>
      <c r="E47" s="18" t="s">
        <v>6</v>
      </c>
      <c r="F47" s="6">
        <v>5</v>
      </c>
      <c r="G47" s="6">
        <v>5</v>
      </c>
      <c r="H47" s="6">
        <v>5</v>
      </c>
      <c r="I47" s="6">
        <v>5</v>
      </c>
      <c r="J47" s="6">
        <v>5</v>
      </c>
      <c r="K47" s="6">
        <v>5</v>
      </c>
      <c r="L47" s="6">
        <v>5</v>
      </c>
      <c r="M47" s="6">
        <v>5</v>
      </c>
      <c r="N47" s="15">
        <v>5</v>
      </c>
      <c r="O47" s="3">
        <f t="shared" si="2"/>
        <v>45</v>
      </c>
      <c r="P47" s="4">
        <f t="shared" si="3"/>
        <v>5</v>
      </c>
      <c r="Q47" s="6" t="s">
        <v>75</v>
      </c>
      <c r="R47" s="21">
        <v>43047.588576388887</v>
      </c>
    </row>
    <row r="48" spans="1:18" x14ac:dyDescent="0.3">
      <c r="A48" s="5" t="s">
        <v>86</v>
      </c>
      <c r="B48" s="5" t="s">
        <v>148</v>
      </c>
      <c r="C48" s="5" t="s">
        <v>131</v>
      </c>
      <c r="D48" s="5" t="s">
        <v>65</v>
      </c>
      <c r="E48" s="18" t="s">
        <v>6</v>
      </c>
      <c r="F48" s="6">
        <v>5</v>
      </c>
      <c r="G48" s="6">
        <v>5</v>
      </c>
      <c r="H48" s="6">
        <v>5</v>
      </c>
      <c r="I48" s="6">
        <v>5</v>
      </c>
      <c r="J48" s="6">
        <v>4</v>
      </c>
      <c r="K48" s="6">
        <v>5</v>
      </c>
      <c r="L48" s="6">
        <v>5</v>
      </c>
      <c r="M48" s="6">
        <v>5</v>
      </c>
      <c r="N48" s="15">
        <v>5</v>
      </c>
      <c r="O48" s="3">
        <f t="shared" si="2"/>
        <v>44</v>
      </c>
      <c r="P48" s="4">
        <f t="shared" si="3"/>
        <v>4.8888888888888893</v>
      </c>
      <c r="Q48" s="6" t="s">
        <v>75</v>
      </c>
      <c r="R48" s="21">
        <v>43047.588414351849</v>
      </c>
    </row>
    <row r="49" spans="1:18" x14ac:dyDescent="0.3">
      <c r="A49" s="5" t="s">
        <v>86</v>
      </c>
      <c r="B49" s="5" t="s">
        <v>149</v>
      </c>
      <c r="C49" s="5" t="s">
        <v>150</v>
      </c>
      <c r="D49" s="5" t="s">
        <v>72</v>
      </c>
      <c r="E49" s="18" t="s">
        <v>10</v>
      </c>
      <c r="F49" s="6">
        <v>5</v>
      </c>
      <c r="G49" s="6">
        <v>5</v>
      </c>
      <c r="H49" s="6">
        <v>5</v>
      </c>
      <c r="I49" s="6">
        <v>5</v>
      </c>
      <c r="J49" s="6">
        <v>5</v>
      </c>
      <c r="K49" s="6">
        <v>5</v>
      </c>
      <c r="L49" s="6">
        <v>5</v>
      </c>
      <c r="M49" s="6">
        <v>5</v>
      </c>
      <c r="N49" s="15">
        <v>5</v>
      </c>
      <c r="O49" s="3">
        <f t="shared" si="2"/>
        <v>45</v>
      </c>
      <c r="P49" s="4">
        <f t="shared" si="3"/>
        <v>5</v>
      </c>
      <c r="Q49" s="6" t="s">
        <v>75</v>
      </c>
      <c r="R49" s="21">
        <v>43047.602870370371</v>
      </c>
    </row>
    <row r="50" spans="1:18" x14ac:dyDescent="0.3">
      <c r="A50" s="5" t="s">
        <v>86</v>
      </c>
      <c r="B50" s="5" t="s">
        <v>149</v>
      </c>
      <c r="C50" s="5" t="s">
        <v>150</v>
      </c>
      <c r="D50" s="5" t="s">
        <v>139</v>
      </c>
      <c r="E50" s="18" t="s">
        <v>10</v>
      </c>
      <c r="F50" s="6">
        <v>5</v>
      </c>
      <c r="G50" s="6">
        <v>4</v>
      </c>
      <c r="H50" s="6">
        <v>4</v>
      </c>
      <c r="I50" s="6">
        <v>5</v>
      </c>
      <c r="J50" s="6">
        <v>5</v>
      </c>
      <c r="K50" s="6">
        <v>4</v>
      </c>
      <c r="L50" s="6">
        <v>5</v>
      </c>
      <c r="M50" s="6">
        <v>5</v>
      </c>
      <c r="N50" s="15">
        <v>4</v>
      </c>
      <c r="O50" s="3">
        <f t="shared" si="2"/>
        <v>41</v>
      </c>
      <c r="P50" s="4">
        <f t="shared" si="3"/>
        <v>4.5555555555555554</v>
      </c>
      <c r="Q50" s="6" t="s">
        <v>75</v>
      </c>
      <c r="R50" s="21">
        <v>43048.694710648146</v>
      </c>
    </row>
    <row r="51" spans="1:18" x14ac:dyDescent="0.3">
      <c r="A51" s="5" t="s">
        <v>86</v>
      </c>
      <c r="B51" s="5" t="s">
        <v>151</v>
      </c>
      <c r="C51" s="5" t="s">
        <v>152</v>
      </c>
      <c r="D51" s="5" t="s">
        <v>73</v>
      </c>
      <c r="E51" s="18" t="s">
        <v>5</v>
      </c>
      <c r="F51" s="6">
        <v>5</v>
      </c>
      <c r="G51" s="6">
        <v>4</v>
      </c>
      <c r="H51" s="6">
        <v>5</v>
      </c>
      <c r="I51" s="6">
        <v>5</v>
      </c>
      <c r="J51" s="6">
        <v>4</v>
      </c>
      <c r="K51" s="6">
        <v>5</v>
      </c>
      <c r="L51" s="6">
        <v>4</v>
      </c>
      <c r="M51" s="6">
        <v>5</v>
      </c>
      <c r="N51" s="15">
        <v>5</v>
      </c>
      <c r="O51" s="3">
        <f t="shared" si="2"/>
        <v>42</v>
      </c>
      <c r="P51" s="4">
        <f t="shared" si="3"/>
        <v>4.666666666666667</v>
      </c>
      <c r="Q51" s="6" t="s">
        <v>75</v>
      </c>
      <c r="R51" s="21">
        <v>43047.61928240741</v>
      </c>
    </row>
    <row r="52" spans="1:18" x14ac:dyDescent="0.3">
      <c r="A52" s="5" t="s">
        <v>86</v>
      </c>
      <c r="B52" s="5" t="s">
        <v>151</v>
      </c>
      <c r="C52" s="5" t="s">
        <v>153</v>
      </c>
      <c r="D52" s="5" t="s">
        <v>109</v>
      </c>
      <c r="E52" s="18" t="s">
        <v>5</v>
      </c>
      <c r="F52" s="6">
        <v>4</v>
      </c>
      <c r="G52" s="6">
        <v>4</v>
      </c>
      <c r="H52" s="6">
        <v>4</v>
      </c>
      <c r="I52" s="6">
        <v>4</v>
      </c>
      <c r="J52" s="6">
        <v>4</v>
      </c>
      <c r="K52" s="6">
        <v>5</v>
      </c>
      <c r="L52" s="6">
        <v>5</v>
      </c>
      <c r="M52" s="6">
        <v>5</v>
      </c>
      <c r="N52" s="15">
        <v>4</v>
      </c>
      <c r="O52" s="3">
        <f t="shared" si="2"/>
        <v>39</v>
      </c>
      <c r="P52" s="4">
        <f t="shared" si="3"/>
        <v>4.333333333333333</v>
      </c>
      <c r="Q52" s="6" t="s">
        <v>75</v>
      </c>
      <c r="R52" s="21">
        <v>43047.619189814817</v>
      </c>
    </row>
    <row r="53" spans="1:18" x14ac:dyDescent="0.3">
      <c r="A53" s="5" t="s">
        <v>86</v>
      </c>
      <c r="B53" s="5" t="s">
        <v>154</v>
      </c>
      <c r="C53" s="5" t="s">
        <v>89</v>
      </c>
      <c r="D53" s="5" t="s">
        <v>67</v>
      </c>
      <c r="E53" s="18" t="s">
        <v>13</v>
      </c>
      <c r="F53" s="6">
        <v>5</v>
      </c>
      <c r="G53" s="6">
        <v>5</v>
      </c>
      <c r="H53" s="6">
        <v>4</v>
      </c>
      <c r="I53" s="6">
        <v>5</v>
      </c>
      <c r="J53" s="6">
        <v>5</v>
      </c>
      <c r="K53" s="6">
        <v>5</v>
      </c>
      <c r="L53" s="6">
        <v>5</v>
      </c>
      <c r="M53" s="6">
        <v>5</v>
      </c>
      <c r="N53" s="15">
        <v>5</v>
      </c>
      <c r="O53" s="3">
        <f t="shared" si="2"/>
        <v>44</v>
      </c>
      <c r="P53" s="4">
        <f t="shared" si="3"/>
        <v>4.8888888888888893</v>
      </c>
      <c r="Q53" s="6" t="s">
        <v>75</v>
      </c>
      <c r="R53" s="21">
        <v>43047.582569444443</v>
      </c>
    </row>
    <row r="54" spans="1:18" x14ac:dyDescent="0.3">
      <c r="A54" s="5" t="s">
        <v>86</v>
      </c>
      <c r="B54" s="5" t="s">
        <v>155</v>
      </c>
      <c r="C54" s="5" t="s">
        <v>156</v>
      </c>
      <c r="D54" s="5" t="s">
        <v>83</v>
      </c>
      <c r="E54" s="18" t="s">
        <v>37</v>
      </c>
      <c r="F54" s="6">
        <v>4</v>
      </c>
      <c r="G54" s="6">
        <v>3</v>
      </c>
      <c r="H54" s="6">
        <v>4</v>
      </c>
      <c r="I54" s="6">
        <v>5</v>
      </c>
      <c r="J54" s="6">
        <v>5</v>
      </c>
      <c r="K54" s="6">
        <v>4</v>
      </c>
      <c r="L54" s="6">
        <v>5</v>
      </c>
      <c r="M54" s="6">
        <v>4</v>
      </c>
      <c r="N54" s="15">
        <v>5</v>
      </c>
      <c r="O54" s="3">
        <f t="shared" si="2"/>
        <v>39</v>
      </c>
      <c r="P54" s="4">
        <f t="shared" si="3"/>
        <v>4.333333333333333</v>
      </c>
      <c r="Q54" s="6" t="s">
        <v>75</v>
      </c>
      <c r="R54" s="21">
        <v>43047.570625</v>
      </c>
    </row>
    <row r="55" spans="1:18" x14ac:dyDescent="0.3">
      <c r="A55" s="5" t="s">
        <v>86</v>
      </c>
      <c r="B55" s="5" t="s">
        <v>157</v>
      </c>
      <c r="C55" s="5" t="s">
        <v>158</v>
      </c>
      <c r="D55" s="5" t="s">
        <v>66</v>
      </c>
      <c r="E55" s="18" t="s">
        <v>10</v>
      </c>
      <c r="F55" s="6">
        <v>5</v>
      </c>
      <c r="G55" s="6">
        <v>5</v>
      </c>
      <c r="H55" s="6">
        <v>5</v>
      </c>
      <c r="I55" s="6">
        <v>5</v>
      </c>
      <c r="J55" s="6">
        <v>5</v>
      </c>
      <c r="K55" s="6">
        <v>5</v>
      </c>
      <c r="L55" s="6">
        <v>5</v>
      </c>
      <c r="M55" s="6">
        <v>5</v>
      </c>
      <c r="N55" s="15">
        <v>5</v>
      </c>
      <c r="O55" s="3">
        <f t="shared" si="2"/>
        <v>45</v>
      </c>
      <c r="P55" s="4">
        <f t="shared" si="3"/>
        <v>5</v>
      </c>
      <c r="Q55" s="6" t="s">
        <v>75</v>
      </c>
      <c r="R55" s="21">
        <v>43047.582187499997</v>
      </c>
    </row>
    <row r="56" spans="1:18" x14ac:dyDescent="0.3">
      <c r="A56" s="5" t="s">
        <v>86</v>
      </c>
      <c r="B56" s="5" t="s">
        <v>159</v>
      </c>
      <c r="C56" s="5" t="s">
        <v>160</v>
      </c>
      <c r="D56" s="5" t="s">
        <v>85</v>
      </c>
      <c r="E56" s="18" t="s">
        <v>7</v>
      </c>
      <c r="F56" s="6">
        <v>5</v>
      </c>
      <c r="G56" s="6">
        <v>4</v>
      </c>
      <c r="H56" s="6">
        <v>4</v>
      </c>
      <c r="I56" s="6">
        <v>5</v>
      </c>
      <c r="J56" s="6">
        <v>4</v>
      </c>
      <c r="K56" s="6">
        <v>3</v>
      </c>
      <c r="L56" s="6">
        <v>5</v>
      </c>
      <c r="M56" s="6">
        <v>4</v>
      </c>
      <c r="N56" s="15">
        <v>4</v>
      </c>
      <c r="O56" s="3">
        <f t="shared" si="2"/>
        <v>38</v>
      </c>
      <c r="P56" s="4">
        <f t="shared" si="3"/>
        <v>4.2222222222222223</v>
      </c>
      <c r="Q56" s="6" t="s">
        <v>75</v>
      </c>
      <c r="R56" s="21">
        <v>43047.582696759258</v>
      </c>
    </row>
    <row r="57" spans="1:18" x14ac:dyDescent="0.3">
      <c r="A57" s="5" t="s">
        <v>86</v>
      </c>
      <c r="B57" s="5" t="s">
        <v>159</v>
      </c>
      <c r="C57" s="5" t="s">
        <v>160</v>
      </c>
      <c r="D57" s="5" t="s">
        <v>106</v>
      </c>
      <c r="E57" s="18" t="s">
        <v>7</v>
      </c>
      <c r="F57" s="6">
        <v>4</v>
      </c>
      <c r="G57" s="6">
        <v>4</v>
      </c>
      <c r="H57" s="6">
        <v>4</v>
      </c>
      <c r="I57" s="6">
        <v>3</v>
      </c>
      <c r="J57" s="6">
        <v>3</v>
      </c>
      <c r="K57" s="6">
        <v>4</v>
      </c>
      <c r="L57" s="6">
        <v>4</v>
      </c>
      <c r="M57" s="6">
        <v>4</v>
      </c>
      <c r="N57" s="15">
        <v>4</v>
      </c>
      <c r="O57" s="3">
        <f t="shared" si="2"/>
        <v>34</v>
      </c>
      <c r="P57" s="4">
        <f t="shared" si="3"/>
        <v>3.7777777777777777</v>
      </c>
      <c r="Q57" s="6" t="s">
        <v>75</v>
      </c>
      <c r="R57" s="21">
        <v>43047.582974537036</v>
      </c>
    </row>
    <row r="58" spans="1:18" x14ac:dyDescent="0.3">
      <c r="A58" s="5" t="s">
        <v>86</v>
      </c>
      <c r="B58" s="5" t="s">
        <v>161</v>
      </c>
      <c r="C58" s="5" t="s">
        <v>162</v>
      </c>
      <c r="D58" s="5" t="s">
        <v>64</v>
      </c>
      <c r="E58" s="18" t="s">
        <v>6</v>
      </c>
      <c r="F58" s="6">
        <v>5</v>
      </c>
      <c r="G58" s="6">
        <v>5</v>
      </c>
      <c r="H58" s="6">
        <v>5</v>
      </c>
      <c r="I58" s="6">
        <v>5</v>
      </c>
      <c r="J58" s="6">
        <v>5</v>
      </c>
      <c r="K58" s="6">
        <v>4</v>
      </c>
      <c r="L58" s="6">
        <v>5</v>
      </c>
      <c r="M58" s="6">
        <v>4</v>
      </c>
      <c r="N58" s="15">
        <v>5</v>
      </c>
      <c r="O58" s="3">
        <f t="shared" si="2"/>
        <v>43</v>
      </c>
      <c r="P58" s="4">
        <f t="shared" si="3"/>
        <v>4.7777777777777777</v>
      </c>
      <c r="Q58" s="6" t="s">
        <v>75</v>
      </c>
      <c r="R58" s="21">
        <v>43047.581319444442</v>
      </c>
    </row>
    <row r="59" spans="1:18" x14ac:dyDescent="0.3">
      <c r="A59" s="5" t="s">
        <v>86</v>
      </c>
      <c r="B59" s="5" t="s">
        <v>161</v>
      </c>
      <c r="C59" s="5" t="s">
        <v>162</v>
      </c>
      <c r="D59" s="5" t="s">
        <v>65</v>
      </c>
      <c r="E59" s="18" t="s">
        <v>6</v>
      </c>
      <c r="F59" s="6">
        <v>4</v>
      </c>
      <c r="G59" s="6">
        <v>5</v>
      </c>
      <c r="H59" s="6">
        <v>3</v>
      </c>
      <c r="I59" s="6">
        <v>4</v>
      </c>
      <c r="J59" s="6">
        <v>3</v>
      </c>
      <c r="K59" s="6">
        <v>4</v>
      </c>
      <c r="L59" s="6">
        <v>4</v>
      </c>
      <c r="M59" s="6">
        <v>5</v>
      </c>
      <c r="N59" s="15">
        <v>5</v>
      </c>
      <c r="O59" s="3">
        <f t="shared" si="2"/>
        <v>37</v>
      </c>
      <c r="P59" s="4">
        <f t="shared" si="3"/>
        <v>4.1111111111111107</v>
      </c>
      <c r="Q59" s="6" t="s">
        <v>75</v>
      </c>
      <c r="R59" s="21">
        <v>43047.581423611111</v>
      </c>
    </row>
    <row r="60" spans="1:18" x14ac:dyDescent="0.3">
      <c r="A60" s="5" t="s">
        <v>86</v>
      </c>
      <c r="B60" s="5" t="s">
        <v>80</v>
      </c>
      <c r="C60" s="5" t="s">
        <v>163</v>
      </c>
      <c r="D60" s="5" t="s">
        <v>66</v>
      </c>
      <c r="E60" s="18" t="s">
        <v>10</v>
      </c>
      <c r="F60" s="6">
        <v>5</v>
      </c>
      <c r="G60" s="6">
        <v>5</v>
      </c>
      <c r="H60" s="6">
        <v>5</v>
      </c>
      <c r="I60" s="6">
        <v>5</v>
      </c>
      <c r="J60" s="6">
        <v>5</v>
      </c>
      <c r="K60" s="6">
        <v>5</v>
      </c>
      <c r="L60" s="6">
        <v>5</v>
      </c>
      <c r="M60" s="6">
        <v>5</v>
      </c>
      <c r="N60" s="15">
        <v>5</v>
      </c>
      <c r="O60" s="3">
        <f t="shared" si="2"/>
        <v>45</v>
      </c>
      <c r="P60" s="4">
        <f t="shared" si="3"/>
        <v>5</v>
      </c>
      <c r="Q60" s="6" t="s">
        <v>75</v>
      </c>
      <c r="R60" s="21">
        <v>43047.58902777778</v>
      </c>
    </row>
    <row r="61" spans="1:18" x14ac:dyDescent="0.3">
      <c r="A61" s="5" t="s">
        <v>86</v>
      </c>
      <c r="B61" s="5" t="s">
        <v>164</v>
      </c>
      <c r="C61" s="5" t="s">
        <v>165</v>
      </c>
      <c r="D61" s="5" t="s">
        <v>68</v>
      </c>
      <c r="E61" s="18" t="s">
        <v>37</v>
      </c>
      <c r="F61" s="6">
        <v>5</v>
      </c>
      <c r="G61" s="6">
        <v>5</v>
      </c>
      <c r="H61" s="6">
        <v>4</v>
      </c>
      <c r="I61" s="6">
        <v>5</v>
      </c>
      <c r="J61" s="6">
        <v>5</v>
      </c>
      <c r="K61" s="6">
        <v>5</v>
      </c>
      <c r="L61" s="6">
        <v>5</v>
      </c>
      <c r="M61" s="6">
        <v>5</v>
      </c>
      <c r="N61" s="15">
        <v>5</v>
      </c>
      <c r="O61" s="3">
        <f t="shared" si="2"/>
        <v>44</v>
      </c>
      <c r="P61" s="4">
        <f t="shared" si="3"/>
        <v>4.8888888888888893</v>
      </c>
      <c r="Q61" s="6" t="s">
        <v>75</v>
      </c>
      <c r="R61" s="21">
        <v>43047.549351851849</v>
      </c>
    </row>
    <row r="62" spans="1:18" x14ac:dyDescent="0.3">
      <c r="A62" s="5" t="s">
        <v>86</v>
      </c>
      <c r="B62" s="5" t="s">
        <v>166</v>
      </c>
      <c r="C62" s="5" t="s">
        <v>90</v>
      </c>
      <c r="D62" s="5" t="s">
        <v>109</v>
      </c>
      <c r="E62" s="18" t="s">
        <v>6</v>
      </c>
      <c r="F62" s="6">
        <v>4</v>
      </c>
      <c r="G62" s="6">
        <v>3</v>
      </c>
      <c r="H62" s="6">
        <v>2</v>
      </c>
      <c r="I62" s="6">
        <v>3</v>
      </c>
      <c r="J62" s="6">
        <v>3</v>
      </c>
      <c r="K62" s="6">
        <v>4</v>
      </c>
      <c r="L62" s="6">
        <v>4</v>
      </c>
      <c r="M62" s="6">
        <v>4</v>
      </c>
      <c r="N62" s="15">
        <v>2</v>
      </c>
      <c r="O62" s="3">
        <f t="shared" si="2"/>
        <v>29</v>
      </c>
      <c r="P62" s="4">
        <f t="shared" si="3"/>
        <v>3.2222222222222223</v>
      </c>
      <c r="Q62" s="6" t="s">
        <v>75</v>
      </c>
      <c r="R62" s="21">
        <v>43047.601435185185</v>
      </c>
    </row>
    <row r="63" spans="1:18" x14ac:dyDescent="0.3">
      <c r="A63" s="5" t="s">
        <v>86</v>
      </c>
      <c r="B63" s="5" t="s">
        <v>166</v>
      </c>
      <c r="C63" s="5" t="s">
        <v>90</v>
      </c>
      <c r="D63" s="5" t="s">
        <v>73</v>
      </c>
      <c r="E63" s="18" t="s">
        <v>6</v>
      </c>
      <c r="F63" s="6">
        <v>4</v>
      </c>
      <c r="G63" s="6">
        <v>4</v>
      </c>
      <c r="H63" s="6">
        <v>4</v>
      </c>
      <c r="I63" s="6">
        <v>5</v>
      </c>
      <c r="J63" s="6">
        <v>4</v>
      </c>
      <c r="K63" s="6">
        <v>5</v>
      </c>
      <c r="L63" s="6">
        <v>5</v>
      </c>
      <c r="M63" s="6">
        <v>5</v>
      </c>
      <c r="N63" s="15">
        <v>5</v>
      </c>
      <c r="O63" s="3">
        <f t="shared" si="2"/>
        <v>41</v>
      </c>
      <c r="P63" s="4">
        <f t="shared" si="3"/>
        <v>4.5555555555555554</v>
      </c>
      <c r="Q63" s="6" t="s">
        <v>75</v>
      </c>
      <c r="R63" s="21">
        <v>43047.601354166669</v>
      </c>
    </row>
    <row r="64" spans="1:18" x14ac:dyDescent="0.3">
      <c r="A64" s="5" t="s">
        <v>86</v>
      </c>
      <c r="B64" s="5" t="s">
        <v>167</v>
      </c>
      <c r="C64" s="5" t="s">
        <v>168</v>
      </c>
      <c r="D64" s="5" t="s">
        <v>66</v>
      </c>
      <c r="E64" s="18" t="s">
        <v>7</v>
      </c>
      <c r="F64" s="6">
        <v>4</v>
      </c>
      <c r="G64" s="6">
        <v>4</v>
      </c>
      <c r="H64" s="6">
        <v>3</v>
      </c>
      <c r="I64" s="6">
        <v>5</v>
      </c>
      <c r="J64" s="6">
        <v>4</v>
      </c>
      <c r="K64" s="6">
        <v>4</v>
      </c>
      <c r="L64" s="6">
        <v>5</v>
      </c>
      <c r="M64" s="6">
        <v>4</v>
      </c>
      <c r="N64" s="15">
        <v>5</v>
      </c>
      <c r="O64" s="3">
        <f t="shared" si="2"/>
        <v>38</v>
      </c>
      <c r="P64" s="4">
        <f t="shared" si="3"/>
        <v>4.2222222222222223</v>
      </c>
      <c r="Q64" s="6" t="s">
        <v>75</v>
      </c>
      <c r="R64" s="21">
        <v>43047.567349537036</v>
      </c>
    </row>
    <row r="65" spans="1:18" x14ac:dyDescent="0.3">
      <c r="A65" s="5" t="s">
        <v>86</v>
      </c>
      <c r="B65" s="5" t="s">
        <v>169</v>
      </c>
      <c r="C65" s="5" t="s">
        <v>170</v>
      </c>
      <c r="D65" s="5" t="s">
        <v>85</v>
      </c>
      <c r="E65" s="18" t="s">
        <v>7</v>
      </c>
      <c r="F65" s="6">
        <v>5</v>
      </c>
      <c r="G65" s="6">
        <v>4</v>
      </c>
      <c r="H65" s="6">
        <v>5</v>
      </c>
      <c r="I65" s="6">
        <v>5</v>
      </c>
      <c r="J65" s="6">
        <v>4</v>
      </c>
      <c r="K65" s="6">
        <v>4</v>
      </c>
      <c r="L65" s="6">
        <v>5</v>
      </c>
      <c r="M65" s="6">
        <v>5</v>
      </c>
      <c r="N65" s="15">
        <v>5</v>
      </c>
      <c r="O65" s="3">
        <f t="shared" si="2"/>
        <v>42</v>
      </c>
      <c r="P65" s="4">
        <f t="shared" si="3"/>
        <v>4.666666666666667</v>
      </c>
      <c r="Q65" s="6" t="s">
        <v>75</v>
      </c>
      <c r="R65" s="21">
        <v>43047.608518518522</v>
      </c>
    </row>
    <row r="66" spans="1:18" x14ac:dyDescent="0.3">
      <c r="A66" s="5" t="s">
        <v>86</v>
      </c>
      <c r="B66" s="5" t="s">
        <v>169</v>
      </c>
      <c r="C66" s="5" t="s">
        <v>170</v>
      </c>
      <c r="D66" s="5" t="s">
        <v>106</v>
      </c>
      <c r="E66" s="18" t="s">
        <v>7</v>
      </c>
      <c r="F66" s="6">
        <v>5</v>
      </c>
      <c r="G66" s="6">
        <v>5</v>
      </c>
      <c r="H66" s="6">
        <v>5</v>
      </c>
      <c r="I66" s="6">
        <v>4</v>
      </c>
      <c r="J66" s="6">
        <v>4</v>
      </c>
      <c r="K66" s="6">
        <v>4</v>
      </c>
      <c r="L66" s="6">
        <v>4</v>
      </c>
      <c r="M66" s="6">
        <v>5</v>
      </c>
      <c r="N66" s="15">
        <v>5</v>
      </c>
      <c r="O66" s="3">
        <f t="shared" si="2"/>
        <v>41</v>
      </c>
      <c r="P66" s="4">
        <f t="shared" si="3"/>
        <v>4.5555555555555554</v>
      </c>
      <c r="Q66" s="6" t="s">
        <v>75</v>
      </c>
      <c r="R66" s="21">
        <v>43047.609386574077</v>
      </c>
    </row>
    <row r="67" spans="1:18" x14ac:dyDescent="0.3">
      <c r="A67" s="5" t="s">
        <v>86</v>
      </c>
      <c r="B67" s="5" t="s">
        <v>171</v>
      </c>
      <c r="C67" s="5" t="s">
        <v>172</v>
      </c>
      <c r="D67" s="5" t="s">
        <v>83</v>
      </c>
      <c r="E67" s="18" t="s">
        <v>10</v>
      </c>
      <c r="F67" s="6">
        <v>5</v>
      </c>
      <c r="G67" s="6">
        <v>4</v>
      </c>
      <c r="H67" s="6">
        <v>4</v>
      </c>
      <c r="I67" s="6">
        <v>5</v>
      </c>
      <c r="J67" s="6">
        <v>5</v>
      </c>
      <c r="K67" s="6">
        <v>5</v>
      </c>
      <c r="L67" s="6">
        <v>4</v>
      </c>
      <c r="M67" s="6">
        <v>4</v>
      </c>
      <c r="N67" s="15">
        <v>5</v>
      </c>
      <c r="O67" s="3">
        <f t="shared" si="2"/>
        <v>41</v>
      </c>
      <c r="P67" s="4">
        <f t="shared" si="3"/>
        <v>4.5555555555555554</v>
      </c>
      <c r="Q67" s="6" t="s">
        <v>75</v>
      </c>
      <c r="R67" s="21">
        <v>43047.558171296296</v>
      </c>
    </row>
    <row r="68" spans="1:18" x14ac:dyDescent="0.3">
      <c r="A68" s="5" t="s">
        <v>86</v>
      </c>
      <c r="B68" s="5" t="s">
        <v>173</v>
      </c>
      <c r="C68" s="5" t="s">
        <v>174</v>
      </c>
      <c r="D68" s="5" t="s">
        <v>68</v>
      </c>
      <c r="E68" s="18" t="s">
        <v>78</v>
      </c>
      <c r="F68" s="6">
        <v>5</v>
      </c>
      <c r="G68" s="6">
        <v>5</v>
      </c>
      <c r="H68" s="6">
        <v>5</v>
      </c>
      <c r="I68" s="6">
        <v>5</v>
      </c>
      <c r="J68" s="6">
        <v>5</v>
      </c>
      <c r="K68" s="6">
        <v>5</v>
      </c>
      <c r="L68" s="6">
        <v>5</v>
      </c>
      <c r="M68" s="6">
        <v>5</v>
      </c>
      <c r="N68" s="15">
        <v>5</v>
      </c>
      <c r="O68" s="3">
        <f t="shared" si="2"/>
        <v>45</v>
      </c>
      <c r="P68" s="4">
        <f t="shared" si="3"/>
        <v>5</v>
      </c>
      <c r="Q68" s="6" t="s">
        <v>75</v>
      </c>
      <c r="R68" s="21">
        <v>43047.555763888886</v>
      </c>
    </row>
    <row r="69" spans="1:18" x14ac:dyDescent="0.3">
      <c r="A69" s="5" t="s">
        <v>86</v>
      </c>
      <c r="B69" s="5" t="s">
        <v>175</v>
      </c>
      <c r="C69" s="5" t="s">
        <v>176</v>
      </c>
      <c r="D69" s="5" t="s">
        <v>66</v>
      </c>
      <c r="E69" s="18" t="s">
        <v>37</v>
      </c>
      <c r="F69" s="6">
        <v>5</v>
      </c>
      <c r="G69" s="6">
        <v>4</v>
      </c>
      <c r="H69" s="6">
        <v>4</v>
      </c>
      <c r="I69" s="6">
        <v>5</v>
      </c>
      <c r="J69" s="6">
        <v>5</v>
      </c>
      <c r="K69" s="6">
        <v>5</v>
      </c>
      <c r="L69" s="6">
        <v>5</v>
      </c>
      <c r="M69" s="6">
        <v>4</v>
      </c>
      <c r="N69" s="15">
        <v>5</v>
      </c>
      <c r="O69" s="3">
        <f t="shared" si="2"/>
        <v>42</v>
      </c>
      <c r="P69" s="4">
        <f t="shared" si="3"/>
        <v>4.666666666666667</v>
      </c>
      <c r="Q69" s="6" t="s">
        <v>75</v>
      </c>
      <c r="R69" s="21">
        <v>43047.541643518518</v>
      </c>
    </row>
    <row r="70" spans="1:18" x14ac:dyDescent="0.3">
      <c r="A70" s="5" t="s">
        <v>86</v>
      </c>
      <c r="B70" s="5" t="s">
        <v>177</v>
      </c>
      <c r="C70" s="5" t="s">
        <v>178</v>
      </c>
      <c r="D70" s="5" t="s">
        <v>106</v>
      </c>
      <c r="E70" s="18" t="s">
        <v>7</v>
      </c>
      <c r="F70" s="6">
        <v>5</v>
      </c>
      <c r="G70" s="6">
        <v>5</v>
      </c>
      <c r="H70" s="6">
        <v>5</v>
      </c>
      <c r="I70" s="6">
        <v>5</v>
      </c>
      <c r="J70" s="6">
        <v>5</v>
      </c>
      <c r="K70" s="6">
        <v>4</v>
      </c>
      <c r="L70" s="6">
        <v>4</v>
      </c>
      <c r="M70" s="6">
        <v>5</v>
      </c>
      <c r="N70" s="15">
        <v>5</v>
      </c>
      <c r="O70" s="3">
        <f t="shared" si="2"/>
        <v>43</v>
      </c>
      <c r="P70" s="4">
        <f t="shared" si="3"/>
        <v>4.7777777777777777</v>
      </c>
      <c r="Q70" s="6" t="s">
        <v>75</v>
      </c>
      <c r="R70" s="21">
        <v>43047.570879629631</v>
      </c>
    </row>
    <row r="71" spans="1:18" x14ac:dyDescent="0.3">
      <c r="A71" s="5" t="s">
        <v>86</v>
      </c>
      <c r="B71" s="5" t="s">
        <v>177</v>
      </c>
      <c r="C71" s="5" t="s">
        <v>178</v>
      </c>
      <c r="D71" s="5" t="s">
        <v>85</v>
      </c>
      <c r="E71" s="18" t="s">
        <v>7</v>
      </c>
      <c r="F71" s="6">
        <v>4</v>
      </c>
      <c r="G71" s="6">
        <v>3</v>
      </c>
      <c r="H71" s="6">
        <v>4</v>
      </c>
      <c r="I71" s="6">
        <v>4</v>
      </c>
      <c r="J71" s="6">
        <v>5</v>
      </c>
      <c r="K71" s="6">
        <v>4</v>
      </c>
      <c r="L71" s="6">
        <v>3</v>
      </c>
      <c r="M71" s="6">
        <v>4</v>
      </c>
      <c r="N71" s="15">
        <v>4</v>
      </c>
      <c r="O71" s="3">
        <f t="shared" ref="O71:O102" si="4">SUM(F71:N71)</f>
        <v>35</v>
      </c>
      <c r="P71" s="4">
        <f t="shared" ref="P71:P102" si="5">AVERAGE(F71:N71)</f>
        <v>3.8888888888888888</v>
      </c>
      <c r="Q71" s="6" t="s">
        <v>75</v>
      </c>
      <c r="R71" s="21">
        <v>43047.571215277778</v>
      </c>
    </row>
    <row r="72" spans="1:18" x14ac:dyDescent="0.3">
      <c r="A72" s="5" t="s">
        <v>86</v>
      </c>
      <c r="B72" s="5" t="s">
        <v>179</v>
      </c>
      <c r="C72" s="5" t="s">
        <v>180</v>
      </c>
      <c r="D72" s="5" t="s">
        <v>72</v>
      </c>
      <c r="E72" s="18" t="s">
        <v>37</v>
      </c>
      <c r="F72" s="6">
        <v>5</v>
      </c>
      <c r="G72" s="6">
        <v>5</v>
      </c>
      <c r="H72" s="6">
        <v>3</v>
      </c>
      <c r="I72" s="6">
        <v>5</v>
      </c>
      <c r="J72" s="6">
        <v>4</v>
      </c>
      <c r="K72" s="6">
        <v>5</v>
      </c>
      <c r="L72" s="6">
        <v>4</v>
      </c>
      <c r="M72" s="6">
        <v>4</v>
      </c>
      <c r="N72" s="15">
        <v>3</v>
      </c>
      <c r="O72" s="3">
        <f t="shared" si="4"/>
        <v>38</v>
      </c>
      <c r="P72" s="4">
        <f t="shared" si="5"/>
        <v>4.2222222222222223</v>
      </c>
      <c r="Q72" s="6" t="s">
        <v>75</v>
      </c>
      <c r="R72" s="21">
        <v>43047.588067129633</v>
      </c>
    </row>
    <row r="73" spans="1:18" x14ac:dyDescent="0.3">
      <c r="A73" s="5" t="s">
        <v>86</v>
      </c>
      <c r="B73" s="5" t="s">
        <v>181</v>
      </c>
      <c r="C73" s="5" t="s">
        <v>182</v>
      </c>
      <c r="D73" s="5" t="s">
        <v>85</v>
      </c>
      <c r="E73" s="18" t="s">
        <v>37</v>
      </c>
      <c r="F73" s="6">
        <v>5</v>
      </c>
      <c r="G73" s="6">
        <v>3</v>
      </c>
      <c r="H73" s="6">
        <v>4</v>
      </c>
      <c r="I73" s="6">
        <v>5</v>
      </c>
      <c r="J73" s="6">
        <v>4</v>
      </c>
      <c r="K73" s="6">
        <v>4</v>
      </c>
      <c r="L73" s="6">
        <v>5</v>
      </c>
      <c r="M73" s="6">
        <v>5</v>
      </c>
      <c r="N73" s="15">
        <v>4</v>
      </c>
      <c r="O73" s="3">
        <f t="shared" si="4"/>
        <v>39</v>
      </c>
      <c r="P73" s="4">
        <f t="shared" si="5"/>
        <v>4.333333333333333</v>
      </c>
      <c r="Q73" s="6" t="s">
        <v>75</v>
      </c>
      <c r="R73" s="21">
        <v>43047.590624999997</v>
      </c>
    </row>
    <row r="74" spans="1:18" x14ac:dyDescent="0.3">
      <c r="A74" s="5" t="s">
        <v>86</v>
      </c>
      <c r="B74" s="5" t="s">
        <v>181</v>
      </c>
      <c r="C74" s="5" t="s">
        <v>182</v>
      </c>
      <c r="D74" s="5" t="s">
        <v>106</v>
      </c>
      <c r="E74" s="18" t="s">
        <v>37</v>
      </c>
      <c r="F74" s="6">
        <v>5</v>
      </c>
      <c r="G74" s="6">
        <v>4</v>
      </c>
      <c r="H74" s="6">
        <v>5</v>
      </c>
      <c r="I74" s="6">
        <v>5</v>
      </c>
      <c r="J74" s="6">
        <v>5</v>
      </c>
      <c r="K74" s="6">
        <v>5</v>
      </c>
      <c r="L74" s="6">
        <v>5</v>
      </c>
      <c r="M74" s="6">
        <v>5</v>
      </c>
      <c r="N74" s="15">
        <v>5</v>
      </c>
      <c r="O74" s="3">
        <f t="shared" si="4"/>
        <v>44</v>
      </c>
      <c r="P74" s="4">
        <f t="shared" si="5"/>
        <v>4.8888888888888893</v>
      </c>
      <c r="Q74" s="6" t="s">
        <v>75</v>
      </c>
      <c r="R74" s="21">
        <v>43047.591273148151</v>
      </c>
    </row>
    <row r="75" spans="1:18" x14ac:dyDescent="0.3">
      <c r="A75" s="5" t="s">
        <v>86</v>
      </c>
      <c r="B75" s="5" t="s">
        <v>183</v>
      </c>
      <c r="C75" s="5" t="s">
        <v>127</v>
      </c>
      <c r="D75" s="5" t="s">
        <v>65</v>
      </c>
      <c r="E75" s="18" t="s">
        <v>5</v>
      </c>
      <c r="F75" s="6">
        <v>4</v>
      </c>
      <c r="G75" s="6">
        <v>4</v>
      </c>
      <c r="H75" s="6">
        <v>4</v>
      </c>
      <c r="I75" s="6">
        <v>5</v>
      </c>
      <c r="J75" s="6">
        <v>5</v>
      </c>
      <c r="K75" s="6">
        <v>5</v>
      </c>
      <c r="L75" s="6">
        <v>5</v>
      </c>
      <c r="M75" s="6">
        <v>4</v>
      </c>
      <c r="N75" s="15">
        <v>5</v>
      </c>
      <c r="O75" s="3">
        <f t="shared" si="4"/>
        <v>41</v>
      </c>
      <c r="P75" s="4">
        <f t="shared" si="5"/>
        <v>4.5555555555555554</v>
      </c>
      <c r="Q75" s="6" t="s">
        <v>75</v>
      </c>
      <c r="R75" s="21">
        <v>43047.537418981483</v>
      </c>
    </row>
    <row r="76" spans="1:18" x14ac:dyDescent="0.3">
      <c r="A76" s="5" t="s">
        <v>86</v>
      </c>
      <c r="B76" s="5" t="s">
        <v>183</v>
      </c>
      <c r="C76" s="5" t="s">
        <v>127</v>
      </c>
      <c r="D76" s="5" t="s">
        <v>64</v>
      </c>
      <c r="E76" s="18" t="s">
        <v>37</v>
      </c>
      <c r="F76" s="6">
        <v>4</v>
      </c>
      <c r="G76" s="6">
        <v>4</v>
      </c>
      <c r="H76" s="6">
        <v>5</v>
      </c>
      <c r="I76" s="6">
        <v>5</v>
      </c>
      <c r="J76" s="6">
        <v>5</v>
      </c>
      <c r="K76" s="6">
        <v>4</v>
      </c>
      <c r="L76" s="6">
        <v>5</v>
      </c>
      <c r="M76" s="6">
        <v>4</v>
      </c>
      <c r="N76" s="15">
        <v>4</v>
      </c>
      <c r="O76" s="3">
        <f t="shared" si="4"/>
        <v>40</v>
      </c>
      <c r="P76" s="4">
        <f t="shared" si="5"/>
        <v>4.4444444444444446</v>
      </c>
      <c r="Q76" s="6" t="s">
        <v>75</v>
      </c>
      <c r="R76" s="21">
        <v>43047.537418981483</v>
      </c>
    </row>
    <row r="77" spans="1:18" x14ac:dyDescent="0.3">
      <c r="A77" s="5" t="s">
        <v>86</v>
      </c>
      <c r="B77" s="5" t="s">
        <v>184</v>
      </c>
      <c r="C77" s="5" t="s">
        <v>185</v>
      </c>
      <c r="D77" s="5" t="s">
        <v>63</v>
      </c>
      <c r="E77" s="18" t="s">
        <v>37</v>
      </c>
      <c r="F77" s="6">
        <v>5</v>
      </c>
      <c r="G77" s="6">
        <v>4</v>
      </c>
      <c r="H77" s="6">
        <v>4</v>
      </c>
      <c r="I77" s="6">
        <v>4</v>
      </c>
      <c r="J77" s="6">
        <v>4</v>
      </c>
      <c r="K77" s="6">
        <v>4</v>
      </c>
      <c r="L77" s="6">
        <v>5</v>
      </c>
      <c r="M77" s="6">
        <v>5</v>
      </c>
      <c r="N77" s="15">
        <v>5</v>
      </c>
      <c r="O77" s="3">
        <f t="shared" si="4"/>
        <v>40</v>
      </c>
      <c r="P77" s="4">
        <f t="shared" si="5"/>
        <v>4.4444444444444446</v>
      </c>
      <c r="Q77" s="6" t="s">
        <v>75</v>
      </c>
      <c r="R77" s="21">
        <v>43048.681620370371</v>
      </c>
    </row>
    <row r="78" spans="1:18" x14ac:dyDescent="0.3">
      <c r="A78" s="5" t="s">
        <v>86</v>
      </c>
      <c r="B78" s="5" t="s">
        <v>186</v>
      </c>
      <c r="C78" s="5" t="s">
        <v>185</v>
      </c>
      <c r="D78" s="26" t="s">
        <v>143</v>
      </c>
      <c r="E78" s="18" t="s">
        <v>37</v>
      </c>
      <c r="F78" s="6">
        <v>5</v>
      </c>
      <c r="G78" s="6">
        <v>4</v>
      </c>
      <c r="H78" s="6">
        <v>4</v>
      </c>
      <c r="I78" s="6">
        <v>5</v>
      </c>
      <c r="J78" s="6">
        <v>4</v>
      </c>
      <c r="K78" s="6">
        <v>4</v>
      </c>
      <c r="L78" s="6">
        <v>4</v>
      </c>
      <c r="M78" s="6">
        <v>5</v>
      </c>
      <c r="N78" s="15">
        <v>5</v>
      </c>
      <c r="O78" s="3">
        <f t="shared" si="4"/>
        <v>40</v>
      </c>
      <c r="P78" s="4">
        <f t="shared" si="5"/>
        <v>4.4444444444444446</v>
      </c>
      <c r="Q78" s="6" t="s">
        <v>75</v>
      </c>
      <c r="R78" s="21">
        <v>43048.68341435185</v>
      </c>
    </row>
    <row r="79" spans="1:18" x14ac:dyDescent="0.3">
      <c r="A79" s="5" t="s">
        <v>86</v>
      </c>
      <c r="B79" s="5" t="s">
        <v>187</v>
      </c>
      <c r="C79" s="5" t="s">
        <v>145</v>
      </c>
      <c r="D79" s="5" t="s">
        <v>106</v>
      </c>
      <c r="E79" s="18" t="s">
        <v>5</v>
      </c>
      <c r="F79" s="6">
        <v>5</v>
      </c>
      <c r="G79" s="6">
        <v>5</v>
      </c>
      <c r="H79" s="6">
        <v>4</v>
      </c>
      <c r="I79" s="6">
        <v>4</v>
      </c>
      <c r="J79" s="6">
        <v>5</v>
      </c>
      <c r="K79" s="6">
        <v>5</v>
      </c>
      <c r="L79" s="6">
        <v>4</v>
      </c>
      <c r="M79" s="6">
        <v>4</v>
      </c>
      <c r="N79" s="15">
        <v>4</v>
      </c>
      <c r="O79" s="3">
        <f t="shared" si="4"/>
        <v>40</v>
      </c>
      <c r="P79" s="4">
        <f t="shared" si="5"/>
        <v>4.4444444444444446</v>
      </c>
      <c r="Q79" s="6" t="s">
        <v>75</v>
      </c>
      <c r="R79" s="21">
        <v>43047.553414351853</v>
      </c>
    </row>
    <row r="80" spans="1:18" x14ac:dyDescent="0.3">
      <c r="A80" s="5" t="s">
        <v>86</v>
      </c>
      <c r="B80" s="5" t="s">
        <v>187</v>
      </c>
      <c r="C80" s="5" t="s">
        <v>145</v>
      </c>
      <c r="D80" s="26" t="s">
        <v>85</v>
      </c>
      <c r="E80" s="18" t="s">
        <v>5</v>
      </c>
      <c r="F80" s="6">
        <v>4</v>
      </c>
      <c r="G80" s="6">
        <v>4</v>
      </c>
      <c r="H80" s="6">
        <v>5</v>
      </c>
      <c r="I80" s="6">
        <v>5</v>
      </c>
      <c r="J80" s="6">
        <v>4</v>
      </c>
      <c r="K80" s="6">
        <v>4</v>
      </c>
      <c r="L80" s="6">
        <v>4</v>
      </c>
      <c r="M80" s="6">
        <v>4</v>
      </c>
      <c r="N80" s="15">
        <v>4</v>
      </c>
      <c r="O80" s="3">
        <f t="shared" si="4"/>
        <v>38</v>
      </c>
      <c r="P80" s="4">
        <f t="shared" si="5"/>
        <v>4.2222222222222223</v>
      </c>
      <c r="Q80" s="6" t="s">
        <v>75</v>
      </c>
      <c r="R80" s="21">
        <v>43047.552118055559</v>
      </c>
    </row>
    <row r="81" spans="1:18" x14ac:dyDescent="0.3">
      <c r="A81" s="5" t="s">
        <v>86</v>
      </c>
      <c r="B81" s="5" t="s">
        <v>188</v>
      </c>
      <c r="C81" s="5" t="s">
        <v>189</v>
      </c>
      <c r="D81" s="5" t="s">
        <v>66</v>
      </c>
      <c r="E81" s="18" t="s">
        <v>5</v>
      </c>
      <c r="F81" s="6">
        <v>5</v>
      </c>
      <c r="G81" s="6">
        <v>5</v>
      </c>
      <c r="H81" s="6">
        <v>5</v>
      </c>
      <c r="I81" s="6">
        <v>5</v>
      </c>
      <c r="J81" s="6">
        <v>5</v>
      </c>
      <c r="K81" s="6">
        <v>5</v>
      </c>
      <c r="L81" s="6">
        <v>5</v>
      </c>
      <c r="M81" s="6">
        <v>5</v>
      </c>
      <c r="N81" s="15">
        <v>5</v>
      </c>
      <c r="O81" s="3">
        <f t="shared" si="4"/>
        <v>45</v>
      </c>
      <c r="P81" s="4">
        <f t="shared" si="5"/>
        <v>5</v>
      </c>
      <c r="Q81" s="6" t="s">
        <v>75</v>
      </c>
      <c r="R81" s="21">
        <v>43047.563310185185</v>
      </c>
    </row>
    <row r="82" spans="1:18" x14ac:dyDescent="0.3">
      <c r="A82" s="5" t="s">
        <v>86</v>
      </c>
      <c r="B82" s="5" t="s">
        <v>190</v>
      </c>
      <c r="C82" s="5" t="s">
        <v>191</v>
      </c>
      <c r="D82" s="5" t="s">
        <v>74</v>
      </c>
      <c r="E82" s="18" t="s">
        <v>5</v>
      </c>
      <c r="F82" s="6">
        <v>5</v>
      </c>
      <c r="G82" s="6">
        <v>4</v>
      </c>
      <c r="H82" s="6">
        <v>5</v>
      </c>
      <c r="I82" s="6">
        <v>5</v>
      </c>
      <c r="J82" s="6">
        <v>4</v>
      </c>
      <c r="K82" s="6">
        <v>5</v>
      </c>
      <c r="L82" s="6">
        <v>5</v>
      </c>
      <c r="M82" s="6">
        <v>5</v>
      </c>
      <c r="N82" s="15">
        <v>5</v>
      </c>
      <c r="O82" s="3">
        <f t="shared" si="4"/>
        <v>43</v>
      </c>
      <c r="P82" s="4">
        <f t="shared" si="5"/>
        <v>4.7777777777777777</v>
      </c>
      <c r="Q82" s="6" t="s">
        <v>75</v>
      </c>
      <c r="R82" s="21">
        <v>43048.6719212963</v>
      </c>
    </row>
    <row r="83" spans="1:18" x14ac:dyDescent="0.3">
      <c r="A83" s="5" t="s">
        <v>86</v>
      </c>
      <c r="B83" s="5" t="s">
        <v>190</v>
      </c>
      <c r="C83" s="5" t="s">
        <v>191</v>
      </c>
      <c r="D83" s="5" t="s">
        <v>69</v>
      </c>
      <c r="E83" s="18" t="s">
        <v>5</v>
      </c>
      <c r="F83" s="6">
        <v>5</v>
      </c>
      <c r="G83" s="6">
        <v>5</v>
      </c>
      <c r="H83" s="6">
        <v>5</v>
      </c>
      <c r="I83" s="6">
        <v>4</v>
      </c>
      <c r="J83" s="6">
        <v>4</v>
      </c>
      <c r="K83" s="6">
        <v>4</v>
      </c>
      <c r="L83" s="6">
        <v>5</v>
      </c>
      <c r="M83" s="6">
        <v>4</v>
      </c>
      <c r="N83" s="15">
        <v>5</v>
      </c>
      <c r="O83" s="3">
        <f t="shared" si="4"/>
        <v>41</v>
      </c>
      <c r="P83" s="4">
        <f t="shared" si="5"/>
        <v>4.5555555555555554</v>
      </c>
      <c r="Q83" s="6" t="s">
        <v>75</v>
      </c>
      <c r="R83" s="21">
        <v>43048.66982638889</v>
      </c>
    </row>
    <row r="84" spans="1:18" x14ac:dyDescent="0.3">
      <c r="A84" s="5" t="s">
        <v>86</v>
      </c>
      <c r="B84" s="5" t="s">
        <v>192</v>
      </c>
      <c r="C84" s="5" t="s">
        <v>193</v>
      </c>
      <c r="D84" s="5" t="s">
        <v>109</v>
      </c>
      <c r="E84" s="18" t="s">
        <v>10</v>
      </c>
      <c r="F84" s="6">
        <v>4</v>
      </c>
      <c r="G84" s="6">
        <v>4</v>
      </c>
      <c r="H84" s="6">
        <v>4</v>
      </c>
      <c r="I84" s="6">
        <v>5</v>
      </c>
      <c r="J84" s="6">
        <v>4</v>
      </c>
      <c r="K84" s="6">
        <v>5</v>
      </c>
      <c r="L84" s="6">
        <v>4</v>
      </c>
      <c r="M84" s="6">
        <v>4</v>
      </c>
      <c r="N84" s="15">
        <v>4</v>
      </c>
      <c r="O84" s="3">
        <f t="shared" si="4"/>
        <v>38</v>
      </c>
      <c r="P84" s="4">
        <f t="shared" si="5"/>
        <v>4.2222222222222223</v>
      </c>
      <c r="Q84" s="6" t="s">
        <v>75</v>
      </c>
      <c r="R84" s="21">
        <v>43047.608391203707</v>
      </c>
    </row>
    <row r="85" spans="1:18" x14ac:dyDescent="0.3">
      <c r="A85" s="5" t="s">
        <v>86</v>
      </c>
      <c r="B85" s="5" t="s">
        <v>192</v>
      </c>
      <c r="C85" s="5" t="s">
        <v>193</v>
      </c>
      <c r="D85" s="5" t="s">
        <v>73</v>
      </c>
      <c r="E85" s="18" t="s">
        <v>10</v>
      </c>
      <c r="F85" s="6">
        <v>5</v>
      </c>
      <c r="G85" s="6">
        <v>5</v>
      </c>
      <c r="H85" s="6">
        <v>5</v>
      </c>
      <c r="I85" s="6">
        <v>5</v>
      </c>
      <c r="J85" s="6">
        <v>4</v>
      </c>
      <c r="K85" s="6">
        <v>5</v>
      </c>
      <c r="L85" s="6">
        <v>5</v>
      </c>
      <c r="M85" s="6">
        <v>5</v>
      </c>
      <c r="N85" s="15">
        <v>5</v>
      </c>
      <c r="O85" s="3">
        <f t="shared" si="4"/>
        <v>44</v>
      </c>
      <c r="P85" s="4">
        <f t="shared" si="5"/>
        <v>4.8888888888888893</v>
      </c>
      <c r="Q85" s="6" t="s">
        <v>75</v>
      </c>
      <c r="R85" s="21">
        <v>43047.610069444447</v>
      </c>
    </row>
    <row r="86" spans="1:18" x14ac:dyDescent="0.3">
      <c r="A86" s="5" t="s">
        <v>86</v>
      </c>
      <c r="B86" s="5" t="s">
        <v>194</v>
      </c>
      <c r="C86" s="5" t="s">
        <v>195</v>
      </c>
      <c r="D86" s="5" t="s">
        <v>66</v>
      </c>
      <c r="E86" s="18" t="s">
        <v>37</v>
      </c>
      <c r="F86" s="6">
        <v>5</v>
      </c>
      <c r="G86" s="6">
        <v>5</v>
      </c>
      <c r="H86" s="6">
        <v>5</v>
      </c>
      <c r="I86" s="6">
        <v>5</v>
      </c>
      <c r="J86" s="6">
        <v>4</v>
      </c>
      <c r="K86" s="6">
        <v>5</v>
      </c>
      <c r="L86" s="6">
        <v>4</v>
      </c>
      <c r="M86" s="6">
        <v>5</v>
      </c>
      <c r="N86" s="15">
        <v>5</v>
      </c>
      <c r="O86" s="3">
        <f t="shared" si="4"/>
        <v>43</v>
      </c>
      <c r="P86" s="4">
        <f t="shared" si="5"/>
        <v>4.7777777777777777</v>
      </c>
      <c r="Q86" s="6" t="s">
        <v>75</v>
      </c>
      <c r="R86" s="21">
        <v>43047.554548611108</v>
      </c>
    </row>
    <row r="87" spans="1:18" x14ac:dyDescent="0.3">
      <c r="A87" s="5" t="s">
        <v>86</v>
      </c>
      <c r="B87" s="5" t="s">
        <v>196</v>
      </c>
      <c r="C87" s="5" t="s">
        <v>197</v>
      </c>
      <c r="D87" s="5" t="s">
        <v>71</v>
      </c>
      <c r="E87" s="18" t="s">
        <v>7</v>
      </c>
      <c r="F87" s="6">
        <v>5</v>
      </c>
      <c r="G87" s="6">
        <v>4</v>
      </c>
      <c r="H87" s="6">
        <v>4</v>
      </c>
      <c r="I87" s="6">
        <v>4</v>
      </c>
      <c r="J87" s="6">
        <v>4</v>
      </c>
      <c r="K87" s="6">
        <v>4</v>
      </c>
      <c r="L87" s="6">
        <v>4</v>
      </c>
      <c r="M87" s="6">
        <v>4</v>
      </c>
      <c r="N87" s="15">
        <v>5</v>
      </c>
      <c r="O87" s="3">
        <f t="shared" si="4"/>
        <v>38</v>
      </c>
      <c r="P87" s="4">
        <f t="shared" si="5"/>
        <v>4.2222222222222223</v>
      </c>
      <c r="Q87" s="6" t="s">
        <v>75</v>
      </c>
      <c r="R87" s="21">
        <v>43047.554606481484</v>
      </c>
    </row>
    <row r="88" spans="1:18" x14ac:dyDescent="0.3">
      <c r="A88" s="5" t="s">
        <v>86</v>
      </c>
      <c r="B88" s="5" t="s">
        <v>196</v>
      </c>
      <c r="C88" s="5" t="s">
        <v>197</v>
      </c>
      <c r="D88" s="5" t="s">
        <v>70</v>
      </c>
      <c r="E88" s="18" t="s">
        <v>7</v>
      </c>
      <c r="F88" s="6">
        <v>5</v>
      </c>
      <c r="G88" s="6">
        <v>4</v>
      </c>
      <c r="H88" s="6">
        <v>4</v>
      </c>
      <c r="I88" s="6">
        <v>5</v>
      </c>
      <c r="J88" s="6">
        <v>5</v>
      </c>
      <c r="K88" s="6">
        <v>4</v>
      </c>
      <c r="L88" s="6">
        <v>5</v>
      </c>
      <c r="M88" s="6">
        <v>4</v>
      </c>
      <c r="N88" s="15">
        <v>5</v>
      </c>
      <c r="O88" s="3">
        <f t="shared" si="4"/>
        <v>41</v>
      </c>
      <c r="P88" s="4">
        <f t="shared" si="5"/>
        <v>4.5555555555555554</v>
      </c>
      <c r="Q88" s="6" t="s">
        <v>75</v>
      </c>
      <c r="R88" s="21">
        <v>43047.554618055554</v>
      </c>
    </row>
    <row r="89" spans="1:18" x14ac:dyDescent="0.3">
      <c r="A89" s="5" t="s">
        <v>86</v>
      </c>
      <c r="B89" s="5" t="s">
        <v>198</v>
      </c>
      <c r="C89" s="5" t="s">
        <v>199</v>
      </c>
      <c r="D89" s="5" t="s">
        <v>72</v>
      </c>
      <c r="E89" s="18" t="s">
        <v>5</v>
      </c>
      <c r="F89" s="6">
        <v>5</v>
      </c>
      <c r="G89" s="6">
        <v>4</v>
      </c>
      <c r="H89" s="6">
        <v>4</v>
      </c>
      <c r="I89" s="6">
        <v>5</v>
      </c>
      <c r="J89" s="6">
        <v>4</v>
      </c>
      <c r="K89" s="6">
        <v>5</v>
      </c>
      <c r="L89" s="6">
        <v>5</v>
      </c>
      <c r="M89" s="6">
        <v>5</v>
      </c>
      <c r="N89" s="15">
        <v>5</v>
      </c>
      <c r="O89" s="3">
        <f t="shared" si="4"/>
        <v>42</v>
      </c>
      <c r="P89" s="4">
        <f t="shared" si="5"/>
        <v>4.666666666666667</v>
      </c>
      <c r="Q89" s="6" t="s">
        <v>75</v>
      </c>
      <c r="R89" s="21">
        <v>43047.565011574072</v>
      </c>
    </row>
    <row r="90" spans="1:18" x14ac:dyDescent="0.3">
      <c r="A90" s="5" t="s">
        <v>86</v>
      </c>
      <c r="B90" s="5" t="s">
        <v>84</v>
      </c>
      <c r="C90" s="5" t="s">
        <v>200</v>
      </c>
      <c r="D90" s="5" t="s">
        <v>67</v>
      </c>
      <c r="E90" s="18" t="s">
        <v>6</v>
      </c>
      <c r="F90" s="6">
        <v>5</v>
      </c>
      <c r="G90" s="6">
        <v>5</v>
      </c>
      <c r="H90" s="6">
        <v>4</v>
      </c>
      <c r="I90" s="6">
        <v>4</v>
      </c>
      <c r="J90" s="6">
        <v>4</v>
      </c>
      <c r="K90" s="6">
        <v>4</v>
      </c>
      <c r="L90" s="6">
        <v>4</v>
      </c>
      <c r="M90" s="6">
        <v>5</v>
      </c>
      <c r="N90" s="15">
        <v>4</v>
      </c>
      <c r="O90" s="3">
        <f t="shared" si="4"/>
        <v>39</v>
      </c>
      <c r="P90" s="4">
        <f t="shared" si="5"/>
        <v>4.333333333333333</v>
      </c>
      <c r="Q90" s="6" t="s">
        <v>75</v>
      </c>
      <c r="R90" s="21">
        <v>43047.554282407407</v>
      </c>
    </row>
    <row r="91" spans="1:18" x14ac:dyDescent="0.3">
      <c r="A91" s="5" t="s">
        <v>86</v>
      </c>
      <c r="B91" s="5" t="s">
        <v>201</v>
      </c>
      <c r="C91" s="5" t="s">
        <v>202</v>
      </c>
      <c r="D91" s="5" t="s">
        <v>73</v>
      </c>
      <c r="E91" s="18" t="s">
        <v>79</v>
      </c>
      <c r="F91" s="6">
        <v>4</v>
      </c>
      <c r="G91" s="6">
        <v>5</v>
      </c>
      <c r="H91" s="6">
        <v>5</v>
      </c>
      <c r="I91" s="6">
        <v>5</v>
      </c>
      <c r="J91" s="6">
        <v>4</v>
      </c>
      <c r="K91" s="6">
        <v>5</v>
      </c>
      <c r="L91" s="6">
        <v>4</v>
      </c>
      <c r="M91" s="6">
        <v>4</v>
      </c>
      <c r="N91" s="15">
        <v>4</v>
      </c>
      <c r="O91" s="3">
        <f t="shared" si="4"/>
        <v>40</v>
      </c>
      <c r="P91" s="4">
        <f t="shared" si="5"/>
        <v>4.4444444444444446</v>
      </c>
      <c r="Q91" s="6" t="s">
        <v>75</v>
      </c>
      <c r="R91" s="21">
        <v>43047.564814814818</v>
      </c>
    </row>
    <row r="92" spans="1:18" x14ac:dyDescent="0.3">
      <c r="A92" s="5" t="s">
        <v>86</v>
      </c>
      <c r="B92" s="5" t="s">
        <v>201</v>
      </c>
      <c r="C92" s="5" t="s">
        <v>202</v>
      </c>
      <c r="D92" s="5" t="s">
        <v>109</v>
      </c>
      <c r="E92" s="18" t="s">
        <v>79</v>
      </c>
      <c r="F92" s="6">
        <v>4</v>
      </c>
      <c r="G92" s="6">
        <v>4</v>
      </c>
      <c r="H92" s="6">
        <v>3</v>
      </c>
      <c r="I92" s="6">
        <v>4</v>
      </c>
      <c r="J92" s="6">
        <v>3</v>
      </c>
      <c r="K92" s="6">
        <v>3</v>
      </c>
      <c r="L92" s="6">
        <v>4</v>
      </c>
      <c r="M92" s="6">
        <v>4</v>
      </c>
      <c r="N92" s="15">
        <v>3</v>
      </c>
      <c r="O92" s="3">
        <f t="shared" si="4"/>
        <v>32</v>
      </c>
      <c r="P92" s="4">
        <f t="shared" si="5"/>
        <v>3.5555555555555554</v>
      </c>
      <c r="Q92" s="6" t="s">
        <v>75</v>
      </c>
      <c r="R92" s="21">
        <v>43047.564328703702</v>
      </c>
    </row>
    <row r="93" spans="1:18" x14ac:dyDescent="0.3">
      <c r="A93" s="5" t="s">
        <v>92</v>
      </c>
      <c r="B93" s="5" t="s">
        <v>203</v>
      </c>
      <c r="C93" s="5" t="s">
        <v>204</v>
      </c>
      <c r="D93" s="5" t="s">
        <v>143</v>
      </c>
      <c r="E93" s="18" t="s">
        <v>10</v>
      </c>
      <c r="F93" s="6">
        <v>5</v>
      </c>
      <c r="G93" s="6">
        <v>5</v>
      </c>
      <c r="H93" s="6">
        <v>5</v>
      </c>
      <c r="I93" s="6">
        <v>5</v>
      </c>
      <c r="J93" s="6">
        <v>5</v>
      </c>
      <c r="K93" s="6">
        <v>5</v>
      </c>
      <c r="L93" s="6">
        <v>5</v>
      </c>
      <c r="M93" s="6">
        <v>5</v>
      </c>
      <c r="N93" s="15">
        <v>5</v>
      </c>
      <c r="O93" s="3">
        <f t="shared" si="4"/>
        <v>45</v>
      </c>
      <c r="P93" s="4">
        <f t="shared" si="5"/>
        <v>5</v>
      </c>
      <c r="Q93" s="6" t="s">
        <v>75</v>
      </c>
      <c r="R93" s="21">
        <v>43048.64775462963</v>
      </c>
    </row>
    <row r="94" spans="1:18" x14ac:dyDescent="0.3">
      <c r="A94" s="5" t="s">
        <v>92</v>
      </c>
      <c r="B94" s="5" t="s">
        <v>203</v>
      </c>
      <c r="C94" s="5" t="s">
        <v>204</v>
      </c>
      <c r="D94" s="5" t="s">
        <v>63</v>
      </c>
      <c r="E94" s="18" t="s">
        <v>10</v>
      </c>
      <c r="F94" s="6">
        <v>5</v>
      </c>
      <c r="G94" s="6">
        <v>5</v>
      </c>
      <c r="H94" s="6">
        <v>5</v>
      </c>
      <c r="I94" s="6">
        <v>5</v>
      </c>
      <c r="J94" s="6">
        <v>5</v>
      </c>
      <c r="K94" s="6">
        <v>5</v>
      </c>
      <c r="L94" s="6">
        <v>5</v>
      </c>
      <c r="M94" s="6">
        <v>5</v>
      </c>
      <c r="N94" s="15">
        <v>5</v>
      </c>
      <c r="O94" s="3">
        <f t="shared" si="4"/>
        <v>45</v>
      </c>
      <c r="P94" s="4">
        <f t="shared" si="5"/>
        <v>5</v>
      </c>
      <c r="Q94" s="6" t="s">
        <v>75</v>
      </c>
      <c r="R94" s="21">
        <v>43048.651689814818</v>
      </c>
    </row>
    <row r="95" spans="1:18" x14ac:dyDescent="0.3">
      <c r="A95" s="5" t="s">
        <v>92</v>
      </c>
      <c r="B95" s="5" t="s">
        <v>205</v>
      </c>
      <c r="C95" s="5" t="s">
        <v>206</v>
      </c>
      <c r="D95" s="5" t="s">
        <v>139</v>
      </c>
      <c r="E95" s="18" t="s">
        <v>5</v>
      </c>
      <c r="F95" s="6">
        <v>5</v>
      </c>
      <c r="G95" s="6">
        <v>4</v>
      </c>
      <c r="H95" s="6">
        <v>5</v>
      </c>
      <c r="I95" s="6">
        <v>5</v>
      </c>
      <c r="J95" s="6">
        <v>5</v>
      </c>
      <c r="K95" s="6">
        <v>4</v>
      </c>
      <c r="L95" s="6">
        <v>4</v>
      </c>
      <c r="M95" s="6">
        <v>5</v>
      </c>
      <c r="N95" s="15">
        <v>5</v>
      </c>
      <c r="O95" s="3">
        <f t="shared" si="4"/>
        <v>42</v>
      </c>
      <c r="P95" s="4">
        <f t="shared" si="5"/>
        <v>4.666666666666667</v>
      </c>
      <c r="Q95" s="6" t="s">
        <v>75</v>
      </c>
      <c r="R95" s="21">
        <v>43048.685763888891</v>
      </c>
    </row>
    <row r="96" spans="1:18" x14ac:dyDescent="0.3">
      <c r="A96" s="5" t="s">
        <v>92</v>
      </c>
      <c r="B96" s="5" t="s">
        <v>205</v>
      </c>
      <c r="C96" s="5" t="s">
        <v>206</v>
      </c>
      <c r="D96" s="5" t="s">
        <v>72</v>
      </c>
      <c r="E96" s="18" t="s">
        <v>5</v>
      </c>
      <c r="F96" s="6">
        <v>5</v>
      </c>
      <c r="G96" s="6">
        <v>4</v>
      </c>
      <c r="H96" s="6">
        <v>5</v>
      </c>
      <c r="I96" s="6">
        <v>5</v>
      </c>
      <c r="J96" s="6">
        <v>5</v>
      </c>
      <c r="K96" s="6">
        <v>4</v>
      </c>
      <c r="L96" s="6">
        <v>4</v>
      </c>
      <c r="M96" s="6">
        <v>5</v>
      </c>
      <c r="N96" s="15">
        <v>5</v>
      </c>
      <c r="O96" s="3">
        <f t="shared" si="4"/>
        <v>42</v>
      </c>
      <c r="P96" s="4">
        <f t="shared" si="5"/>
        <v>4.666666666666667</v>
      </c>
      <c r="Q96" s="6" t="s">
        <v>75</v>
      </c>
      <c r="R96" s="21">
        <v>43047.551446759258</v>
      </c>
    </row>
    <row r="97" spans="1:18" x14ac:dyDescent="0.3">
      <c r="A97" s="5" t="s">
        <v>92</v>
      </c>
      <c r="B97" s="5" t="s">
        <v>207</v>
      </c>
      <c r="C97" s="5" t="s">
        <v>208</v>
      </c>
      <c r="D97" s="5" t="s">
        <v>63</v>
      </c>
      <c r="E97" s="18" t="s">
        <v>6</v>
      </c>
      <c r="F97" s="6">
        <v>5</v>
      </c>
      <c r="G97" s="6">
        <v>5</v>
      </c>
      <c r="H97" s="6">
        <v>5</v>
      </c>
      <c r="I97" s="6">
        <v>5</v>
      </c>
      <c r="J97" s="6">
        <v>5</v>
      </c>
      <c r="K97" s="6">
        <v>5</v>
      </c>
      <c r="L97" s="6">
        <v>5</v>
      </c>
      <c r="M97" s="6">
        <v>5</v>
      </c>
      <c r="N97" s="15">
        <v>5</v>
      </c>
      <c r="O97" s="3">
        <f t="shared" si="4"/>
        <v>45</v>
      </c>
      <c r="P97" s="4">
        <f t="shared" si="5"/>
        <v>5</v>
      </c>
      <c r="Q97" s="6" t="s">
        <v>75</v>
      </c>
      <c r="R97" s="21">
        <v>43048.693171296298</v>
      </c>
    </row>
    <row r="98" spans="1:18" x14ac:dyDescent="0.3">
      <c r="A98" s="5" t="s">
        <v>92</v>
      </c>
      <c r="B98" s="5" t="s">
        <v>209</v>
      </c>
      <c r="C98" s="5" t="s">
        <v>208</v>
      </c>
      <c r="D98" s="5" t="s">
        <v>143</v>
      </c>
      <c r="E98" s="18" t="s">
        <v>6</v>
      </c>
      <c r="F98" s="6">
        <v>5</v>
      </c>
      <c r="G98" s="6">
        <v>5</v>
      </c>
      <c r="H98" s="6">
        <v>5</v>
      </c>
      <c r="I98" s="6">
        <v>5</v>
      </c>
      <c r="J98" s="6">
        <v>5</v>
      </c>
      <c r="K98" s="6">
        <v>5</v>
      </c>
      <c r="L98" s="6">
        <v>5</v>
      </c>
      <c r="M98" s="6">
        <v>5</v>
      </c>
      <c r="N98" s="15">
        <v>5</v>
      </c>
      <c r="O98" s="3">
        <f t="shared" si="4"/>
        <v>45</v>
      </c>
      <c r="P98" s="4">
        <f t="shared" si="5"/>
        <v>5</v>
      </c>
      <c r="Q98" s="6" t="s">
        <v>75</v>
      </c>
      <c r="R98" s="21">
        <v>43048.69091435185</v>
      </c>
    </row>
    <row r="99" spans="1:18" x14ac:dyDescent="0.3">
      <c r="A99" s="5" t="s">
        <v>92</v>
      </c>
      <c r="B99" s="5" t="s">
        <v>210</v>
      </c>
      <c r="C99" s="5" t="s">
        <v>211</v>
      </c>
      <c r="D99" s="5" t="s">
        <v>64</v>
      </c>
      <c r="E99" s="18" t="s">
        <v>10</v>
      </c>
      <c r="F99" s="6">
        <v>5</v>
      </c>
      <c r="G99" s="6">
        <v>5</v>
      </c>
      <c r="H99" s="6">
        <v>5</v>
      </c>
      <c r="I99" s="6">
        <v>5</v>
      </c>
      <c r="J99" s="6">
        <v>5</v>
      </c>
      <c r="K99" s="6">
        <v>5</v>
      </c>
      <c r="L99" s="6">
        <v>5</v>
      </c>
      <c r="M99" s="6">
        <v>5</v>
      </c>
      <c r="N99" s="15">
        <v>5</v>
      </c>
      <c r="O99" s="3">
        <f t="shared" si="4"/>
        <v>45</v>
      </c>
      <c r="P99" s="4">
        <f t="shared" si="5"/>
        <v>5</v>
      </c>
      <c r="Q99" s="6" t="s">
        <v>75</v>
      </c>
      <c r="R99" s="21">
        <v>43047.55810185185</v>
      </c>
    </row>
    <row r="100" spans="1:18" x14ac:dyDescent="0.3">
      <c r="A100" s="5" t="s">
        <v>92</v>
      </c>
      <c r="B100" s="5" t="s">
        <v>210</v>
      </c>
      <c r="C100" s="5" t="s">
        <v>211</v>
      </c>
      <c r="D100" s="5" t="s">
        <v>65</v>
      </c>
      <c r="E100" s="18" t="s">
        <v>10</v>
      </c>
      <c r="F100" s="6">
        <v>5</v>
      </c>
      <c r="G100" s="6">
        <v>4</v>
      </c>
      <c r="H100" s="6">
        <v>5</v>
      </c>
      <c r="I100" s="6">
        <v>5</v>
      </c>
      <c r="J100" s="6">
        <v>5</v>
      </c>
      <c r="K100" s="6">
        <v>5</v>
      </c>
      <c r="L100" s="6">
        <v>4</v>
      </c>
      <c r="M100" s="6">
        <v>5</v>
      </c>
      <c r="N100" s="15">
        <v>5</v>
      </c>
      <c r="O100" s="3">
        <f t="shared" si="4"/>
        <v>43</v>
      </c>
      <c r="P100" s="4">
        <f t="shared" si="5"/>
        <v>4.7777777777777777</v>
      </c>
      <c r="Q100" s="6" t="s">
        <v>75</v>
      </c>
      <c r="R100" s="21">
        <v>43047.55809027778</v>
      </c>
    </row>
    <row r="101" spans="1:18" x14ac:dyDescent="0.3">
      <c r="A101" s="5" t="s">
        <v>92</v>
      </c>
      <c r="B101" s="5" t="s">
        <v>212</v>
      </c>
      <c r="C101" s="5" t="s">
        <v>213</v>
      </c>
      <c r="D101" s="5" t="s">
        <v>85</v>
      </c>
      <c r="E101" s="18" t="s">
        <v>78</v>
      </c>
      <c r="F101" s="6">
        <v>5</v>
      </c>
      <c r="G101" s="6">
        <v>4</v>
      </c>
      <c r="H101" s="6">
        <v>5</v>
      </c>
      <c r="I101" s="6">
        <v>5</v>
      </c>
      <c r="J101" s="6">
        <v>4</v>
      </c>
      <c r="K101" s="6">
        <v>3</v>
      </c>
      <c r="L101" s="6">
        <v>4</v>
      </c>
      <c r="M101" s="6">
        <v>4</v>
      </c>
      <c r="N101" s="15">
        <v>3</v>
      </c>
      <c r="O101" s="3">
        <f t="shared" si="4"/>
        <v>37</v>
      </c>
      <c r="P101" s="4">
        <f t="shared" si="5"/>
        <v>4.1111111111111107</v>
      </c>
      <c r="Q101" s="6" t="s">
        <v>75</v>
      </c>
      <c r="R101" s="21">
        <v>43047.563020833331</v>
      </c>
    </row>
    <row r="102" spans="1:18" x14ac:dyDescent="0.3">
      <c r="A102" s="5" t="s">
        <v>92</v>
      </c>
      <c r="B102" s="5" t="s">
        <v>212</v>
      </c>
      <c r="C102" s="5" t="s">
        <v>213</v>
      </c>
      <c r="D102" s="5" t="s">
        <v>106</v>
      </c>
      <c r="E102" s="18" t="s">
        <v>78</v>
      </c>
      <c r="F102" s="6">
        <v>5</v>
      </c>
      <c r="G102" s="6">
        <v>4</v>
      </c>
      <c r="H102" s="6">
        <v>4</v>
      </c>
      <c r="I102" s="6">
        <v>4</v>
      </c>
      <c r="J102" s="6">
        <v>3</v>
      </c>
      <c r="K102" s="6">
        <v>3</v>
      </c>
      <c r="L102" s="6">
        <v>4</v>
      </c>
      <c r="M102" s="6">
        <v>4</v>
      </c>
      <c r="N102" s="15">
        <v>3</v>
      </c>
      <c r="O102" s="3">
        <f t="shared" si="4"/>
        <v>34</v>
      </c>
      <c r="P102" s="4">
        <f t="shared" si="5"/>
        <v>3.7777777777777777</v>
      </c>
      <c r="Q102" s="6" t="s">
        <v>75</v>
      </c>
      <c r="R102" s="21">
        <v>43047.56354166667</v>
      </c>
    </row>
    <row r="103" spans="1:18" x14ac:dyDescent="0.3">
      <c r="A103" s="5" t="s">
        <v>92</v>
      </c>
      <c r="B103" s="5" t="s">
        <v>214</v>
      </c>
      <c r="C103" s="5" t="s">
        <v>215</v>
      </c>
      <c r="D103" s="5" t="s">
        <v>109</v>
      </c>
      <c r="E103" s="18" t="s">
        <v>6</v>
      </c>
      <c r="F103" s="6">
        <v>4</v>
      </c>
      <c r="G103" s="6">
        <v>4</v>
      </c>
      <c r="H103" s="6">
        <v>5</v>
      </c>
      <c r="I103" s="6">
        <v>4</v>
      </c>
      <c r="J103" s="6">
        <v>4</v>
      </c>
      <c r="K103" s="6">
        <v>5</v>
      </c>
      <c r="L103" s="6">
        <v>5</v>
      </c>
      <c r="M103" s="6">
        <v>5</v>
      </c>
      <c r="N103" s="15">
        <v>4</v>
      </c>
      <c r="O103" s="3">
        <f t="shared" ref="O103:O114" si="6">SUM(F103:N103)</f>
        <v>40</v>
      </c>
      <c r="P103" s="4">
        <f t="shared" ref="P103:P114" si="7">AVERAGE(F103:N103)</f>
        <v>4.4444444444444446</v>
      </c>
      <c r="Q103" s="6" t="s">
        <v>75</v>
      </c>
      <c r="R103" s="21">
        <v>43047.542256944442</v>
      </c>
    </row>
    <row r="104" spans="1:18" x14ac:dyDescent="0.3">
      <c r="A104" s="5" t="s">
        <v>92</v>
      </c>
      <c r="B104" s="5" t="s">
        <v>214</v>
      </c>
      <c r="C104" s="5" t="s">
        <v>215</v>
      </c>
      <c r="D104" s="5" t="s">
        <v>73</v>
      </c>
      <c r="E104" s="18" t="s">
        <v>6</v>
      </c>
      <c r="F104" s="6">
        <v>4</v>
      </c>
      <c r="G104" s="6">
        <v>4</v>
      </c>
      <c r="H104" s="6">
        <v>5</v>
      </c>
      <c r="I104" s="6">
        <v>4</v>
      </c>
      <c r="J104" s="6">
        <v>4</v>
      </c>
      <c r="K104" s="6">
        <v>5</v>
      </c>
      <c r="L104" s="6">
        <v>5</v>
      </c>
      <c r="M104" s="6">
        <v>5</v>
      </c>
      <c r="N104" s="15">
        <v>5</v>
      </c>
      <c r="O104" s="3">
        <f t="shared" si="6"/>
        <v>41</v>
      </c>
      <c r="P104" s="4">
        <f t="shared" si="7"/>
        <v>4.5555555555555554</v>
      </c>
      <c r="Q104" s="6" t="s">
        <v>75</v>
      </c>
      <c r="R104" s="21">
        <v>43047.542581018519</v>
      </c>
    </row>
    <row r="105" spans="1:18" x14ac:dyDescent="0.3">
      <c r="A105" s="5" t="s">
        <v>92</v>
      </c>
      <c r="B105" s="5" t="s">
        <v>216</v>
      </c>
      <c r="C105" s="5" t="s">
        <v>189</v>
      </c>
      <c r="D105" s="5" t="s">
        <v>72</v>
      </c>
      <c r="E105" s="18" t="s">
        <v>79</v>
      </c>
      <c r="F105" s="6">
        <v>4</v>
      </c>
      <c r="G105" s="6">
        <v>4</v>
      </c>
      <c r="H105" s="6">
        <v>3</v>
      </c>
      <c r="I105" s="6">
        <v>3</v>
      </c>
      <c r="J105" s="6">
        <v>4</v>
      </c>
      <c r="K105" s="6">
        <v>3</v>
      </c>
      <c r="L105" s="6">
        <v>4</v>
      </c>
      <c r="M105" s="6">
        <v>5</v>
      </c>
      <c r="N105" s="15">
        <v>5</v>
      </c>
      <c r="O105" s="3">
        <f t="shared" si="6"/>
        <v>35</v>
      </c>
      <c r="P105" s="4">
        <f t="shared" si="7"/>
        <v>3.8888888888888888</v>
      </c>
      <c r="Q105" s="6" t="s">
        <v>75</v>
      </c>
      <c r="R105" s="21">
        <v>43047.559374999997</v>
      </c>
    </row>
    <row r="106" spans="1:18" x14ac:dyDescent="0.3">
      <c r="A106" s="5" t="s">
        <v>92</v>
      </c>
      <c r="B106" s="5" t="s">
        <v>217</v>
      </c>
      <c r="C106" s="5" t="s">
        <v>218</v>
      </c>
      <c r="D106" s="5" t="s">
        <v>64</v>
      </c>
      <c r="E106" s="18" t="s">
        <v>7</v>
      </c>
      <c r="F106" s="6">
        <v>5</v>
      </c>
      <c r="G106" s="6">
        <v>4</v>
      </c>
      <c r="H106" s="6">
        <v>4</v>
      </c>
      <c r="I106" s="6">
        <v>5</v>
      </c>
      <c r="J106" s="6">
        <v>5</v>
      </c>
      <c r="K106" s="6">
        <v>5</v>
      </c>
      <c r="L106" s="6">
        <v>4</v>
      </c>
      <c r="M106" s="6">
        <v>5</v>
      </c>
      <c r="N106" s="15">
        <v>4</v>
      </c>
      <c r="O106" s="3">
        <f t="shared" si="6"/>
        <v>41</v>
      </c>
      <c r="P106" s="4">
        <f t="shared" si="7"/>
        <v>4.5555555555555554</v>
      </c>
      <c r="Q106" s="6" t="s">
        <v>75</v>
      </c>
      <c r="R106" s="21">
        <v>43047.548043981478</v>
      </c>
    </row>
    <row r="107" spans="1:18" x14ac:dyDescent="0.3">
      <c r="A107" s="5" t="s">
        <v>92</v>
      </c>
      <c r="B107" s="5" t="s">
        <v>217</v>
      </c>
      <c r="C107" s="5" t="s">
        <v>218</v>
      </c>
      <c r="D107" s="5" t="s">
        <v>65</v>
      </c>
      <c r="E107" s="18" t="s">
        <v>7</v>
      </c>
      <c r="F107" s="6">
        <v>4</v>
      </c>
      <c r="G107" s="6">
        <v>4</v>
      </c>
      <c r="H107" s="6">
        <v>4</v>
      </c>
      <c r="I107" s="6">
        <v>4</v>
      </c>
      <c r="J107" s="6">
        <v>5</v>
      </c>
      <c r="K107" s="6">
        <v>5</v>
      </c>
      <c r="L107" s="6">
        <v>5</v>
      </c>
      <c r="M107" s="6">
        <v>5</v>
      </c>
      <c r="N107" s="15">
        <v>4</v>
      </c>
      <c r="O107" s="3">
        <f t="shared" si="6"/>
        <v>40</v>
      </c>
      <c r="P107" s="4">
        <f t="shared" si="7"/>
        <v>4.4444444444444446</v>
      </c>
      <c r="Q107" s="6" t="s">
        <v>75</v>
      </c>
      <c r="R107" s="21">
        <v>43047.548263888886</v>
      </c>
    </row>
    <row r="108" spans="1:18" x14ac:dyDescent="0.3">
      <c r="A108" s="5" t="s">
        <v>92</v>
      </c>
      <c r="B108" s="5" t="s">
        <v>219</v>
      </c>
      <c r="C108" s="5" t="s">
        <v>220</v>
      </c>
      <c r="D108" s="5" t="s">
        <v>83</v>
      </c>
      <c r="E108" s="18" t="s">
        <v>5</v>
      </c>
      <c r="F108" s="6">
        <v>5</v>
      </c>
      <c r="G108" s="6">
        <v>4</v>
      </c>
      <c r="H108" s="6">
        <v>4</v>
      </c>
      <c r="I108" s="6">
        <v>5</v>
      </c>
      <c r="J108" s="6">
        <v>5</v>
      </c>
      <c r="K108" s="6">
        <v>5</v>
      </c>
      <c r="L108" s="6">
        <v>5</v>
      </c>
      <c r="M108" s="6">
        <v>5</v>
      </c>
      <c r="N108" s="15">
        <v>5</v>
      </c>
      <c r="O108" s="3">
        <f t="shared" si="6"/>
        <v>43</v>
      </c>
      <c r="P108" s="4">
        <f t="shared" si="7"/>
        <v>4.7777777777777777</v>
      </c>
      <c r="Q108" s="6" t="s">
        <v>75</v>
      </c>
      <c r="R108" s="21">
        <v>43047.564675925925</v>
      </c>
    </row>
    <row r="109" spans="1:18" x14ac:dyDescent="0.3">
      <c r="A109" s="5" t="s">
        <v>92</v>
      </c>
      <c r="B109" s="5" t="s">
        <v>221</v>
      </c>
      <c r="C109" s="5" t="s">
        <v>222</v>
      </c>
      <c r="D109" s="5" t="s">
        <v>67</v>
      </c>
      <c r="E109" s="18" t="s">
        <v>5</v>
      </c>
      <c r="F109" s="6">
        <v>5</v>
      </c>
      <c r="G109" s="6">
        <v>4</v>
      </c>
      <c r="H109" s="6">
        <v>5</v>
      </c>
      <c r="I109" s="6">
        <v>5</v>
      </c>
      <c r="J109" s="6">
        <v>4</v>
      </c>
      <c r="K109" s="6">
        <v>5</v>
      </c>
      <c r="L109" s="6">
        <v>5</v>
      </c>
      <c r="M109" s="6">
        <v>5</v>
      </c>
      <c r="N109" s="15">
        <v>5</v>
      </c>
      <c r="O109" s="3">
        <f t="shared" si="6"/>
        <v>43</v>
      </c>
      <c r="P109" s="4">
        <f t="shared" si="7"/>
        <v>4.7777777777777777</v>
      </c>
      <c r="Q109" s="6" t="s">
        <v>75</v>
      </c>
      <c r="R109" s="21">
        <v>43047.562835648147</v>
      </c>
    </row>
    <row r="110" spans="1:18" x14ac:dyDescent="0.3">
      <c r="A110" s="5" t="s">
        <v>92</v>
      </c>
      <c r="B110" s="5" t="s">
        <v>223</v>
      </c>
      <c r="C110" s="5" t="s">
        <v>113</v>
      </c>
      <c r="D110" s="5" t="s">
        <v>106</v>
      </c>
      <c r="E110" s="18" t="s">
        <v>10</v>
      </c>
      <c r="F110" s="6">
        <v>5</v>
      </c>
      <c r="G110" s="6">
        <v>5</v>
      </c>
      <c r="H110" s="6">
        <v>5</v>
      </c>
      <c r="I110" s="6">
        <v>4</v>
      </c>
      <c r="J110" s="6">
        <v>4</v>
      </c>
      <c r="K110" s="6">
        <v>5</v>
      </c>
      <c r="L110" s="6">
        <v>5</v>
      </c>
      <c r="M110" s="6">
        <v>5</v>
      </c>
      <c r="N110" s="15">
        <v>5</v>
      </c>
      <c r="O110" s="3">
        <f t="shared" si="6"/>
        <v>43</v>
      </c>
      <c r="P110" s="4">
        <f t="shared" si="7"/>
        <v>4.7777777777777777</v>
      </c>
      <c r="Q110" s="6" t="s">
        <v>75</v>
      </c>
      <c r="R110" s="21">
        <v>43047.601435185185</v>
      </c>
    </row>
    <row r="111" spans="1:18" x14ac:dyDescent="0.3">
      <c r="A111" s="5" t="s">
        <v>92</v>
      </c>
      <c r="B111" s="5" t="s">
        <v>223</v>
      </c>
      <c r="C111" s="5" t="s">
        <v>113</v>
      </c>
      <c r="D111" s="5" t="s">
        <v>85</v>
      </c>
      <c r="E111" s="18" t="s">
        <v>10</v>
      </c>
      <c r="F111" s="6">
        <v>3</v>
      </c>
      <c r="G111" s="6">
        <v>4</v>
      </c>
      <c r="H111" s="6">
        <v>5</v>
      </c>
      <c r="I111" s="6">
        <v>4</v>
      </c>
      <c r="J111" s="6">
        <v>5</v>
      </c>
      <c r="K111" s="6">
        <v>5</v>
      </c>
      <c r="L111" s="6">
        <v>5</v>
      </c>
      <c r="M111" s="6">
        <v>3</v>
      </c>
      <c r="N111" s="15">
        <v>5</v>
      </c>
      <c r="O111" s="3">
        <f t="shared" si="6"/>
        <v>39</v>
      </c>
      <c r="P111" s="4">
        <f t="shared" si="7"/>
        <v>4.333333333333333</v>
      </c>
      <c r="Q111" s="6" t="s">
        <v>75</v>
      </c>
      <c r="R111" s="21">
        <v>43047.601145833331</v>
      </c>
    </row>
    <row r="112" spans="1:18" x14ac:dyDescent="0.3">
      <c r="A112" s="5" t="s">
        <v>92</v>
      </c>
      <c r="B112" s="5" t="s">
        <v>224</v>
      </c>
      <c r="C112" s="5" t="s">
        <v>225</v>
      </c>
      <c r="D112" s="5" t="s">
        <v>72</v>
      </c>
      <c r="E112" s="18" t="s">
        <v>7</v>
      </c>
      <c r="F112" s="6">
        <v>5</v>
      </c>
      <c r="G112" s="6">
        <v>5</v>
      </c>
      <c r="H112" s="6">
        <v>5</v>
      </c>
      <c r="I112" s="6">
        <v>5</v>
      </c>
      <c r="J112" s="6">
        <v>5</v>
      </c>
      <c r="K112" s="6">
        <v>5</v>
      </c>
      <c r="L112" s="6">
        <v>5</v>
      </c>
      <c r="M112" s="6">
        <v>5</v>
      </c>
      <c r="N112" s="15">
        <v>5</v>
      </c>
      <c r="O112" s="3">
        <f t="shared" si="6"/>
        <v>45</v>
      </c>
      <c r="P112" s="4">
        <f t="shared" si="7"/>
        <v>5</v>
      </c>
      <c r="Q112" s="6" t="s">
        <v>75</v>
      </c>
      <c r="R112" s="21">
        <v>43047.573217592595</v>
      </c>
    </row>
    <row r="113" spans="1:18" x14ac:dyDescent="0.3">
      <c r="A113" s="5" t="s">
        <v>92</v>
      </c>
      <c r="B113" s="5" t="s">
        <v>91</v>
      </c>
      <c r="C113" s="5" t="s">
        <v>226</v>
      </c>
      <c r="D113" s="5" t="s">
        <v>73</v>
      </c>
      <c r="E113" s="18" t="s">
        <v>11</v>
      </c>
      <c r="F113" s="6">
        <v>4</v>
      </c>
      <c r="G113" s="6">
        <v>5</v>
      </c>
      <c r="H113" s="6">
        <v>5</v>
      </c>
      <c r="I113" s="6">
        <v>5</v>
      </c>
      <c r="J113" s="6">
        <v>5</v>
      </c>
      <c r="K113" s="6">
        <v>5</v>
      </c>
      <c r="L113" s="6">
        <v>4</v>
      </c>
      <c r="M113" s="6">
        <v>5</v>
      </c>
      <c r="N113" s="15">
        <v>5</v>
      </c>
      <c r="O113" s="3">
        <f t="shared" si="6"/>
        <v>43</v>
      </c>
      <c r="P113" s="4">
        <f t="shared" si="7"/>
        <v>4.7777777777777777</v>
      </c>
      <c r="Q113" s="6" t="s">
        <v>75</v>
      </c>
      <c r="R113" s="21">
        <v>43047.552002314813</v>
      </c>
    </row>
    <row r="114" spans="1:18" x14ac:dyDescent="0.3">
      <c r="A114" s="5" t="s">
        <v>92</v>
      </c>
      <c r="B114" s="5" t="s">
        <v>91</v>
      </c>
      <c r="C114" s="5" t="s">
        <v>226</v>
      </c>
      <c r="D114" s="5" t="s">
        <v>109</v>
      </c>
      <c r="E114" s="18" t="s">
        <v>11</v>
      </c>
      <c r="F114" s="6">
        <v>5</v>
      </c>
      <c r="G114" s="6">
        <v>4</v>
      </c>
      <c r="H114" s="6">
        <v>4</v>
      </c>
      <c r="I114" s="6">
        <v>3</v>
      </c>
      <c r="J114" s="6">
        <v>4</v>
      </c>
      <c r="K114" s="6">
        <v>4</v>
      </c>
      <c r="L114" s="6">
        <v>4</v>
      </c>
      <c r="M114" s="6">
        <v>4</v>
      </c>
      <c r="N114" s="15">
        <v>4</v>
      </c>
      <c r="O114" s="3">
        <f t="shared" si="6"/>
        <v>36</v>
      </c>
      <c r="P114" s="4">
        <f t="shared" si="7"/>
        <v>4</v>
      </c>
      <c r="Q114" s="6" t="s">
        <v>75</v>
      </c>
      <c r="R114" s="21">
        <v>43047.551435185182</v>
      </c>
    </row>
    <row r="115" spans="1:18" x14ac:dyDescent="0.3">
      <c r="A115" s="5" t="s">
        <v>92</v>
      </c>
      <c r="B115" s="5" t="s">
        <v>227</v>
      </c>
      <c r="C115" s="5" t="s">
        <v>228</v>
      </c>
      <c r="D115" s="5" t="s">
        <v>72</v>
      </c>
      <c r="E115" s="18" t="s">
        <v>5</v>
      </c>
      <c r="F115" s="6">
        <v>5</v>
      </c>
      <c r="G115" s="6">
        <v>5</v>
      </c>
      <c r="H115" s="6">
        <v>5</v>
      </c>
      <c r="I115" s="6">
        <v>5</v>
      </c>
      <c r="J115" s="6">
        <v>5</v>
      </c>
      <c r="K115" s="6">
        <v>5</v>
      </c>
      <c r="L115" s="6">
        <v>5</v>
      </c>
      <c r="M115" s="6">
        <v>5</v>
      </c>
      <c r="N115" s="15">
        <v>5</v>
      </c>
      <c r="O115" s="3">
        <f>SUM(F115:N115)</f>
        <v>45</v>
      </c>
      <c r="P115" s="4">
        <f>AVERAGE(F115:N115)</f>
        <v>5</v>
      </c>
      <c r="Q115" s="6" t="s">
        <v>75</v>
      </c>
      <c r="R115" s="21">
        <v>43047.58320601852</v>
      </c>
    </row>
    <row r="116" spans="1:18" x14ac:dyDescent="0.3">
      <c r="M116" s="16"/>
      <c r="N116" s="1"/>
      <c r="O116" s="2"/>
      <c r="P116" s="8"/>
      <c r="Q116" s="22"/>
      <c r="R116" s="7"/>
    </row>
    <row r="117" spans="1:18" x14ac:dyDescent="0.3">
      <c r="M117" s="16"/>
      <c r="N117" s="1"/>
      <c r="O117" s="2"/>
      <c r="P117" s="8"/>
      <c r="Q117" s="22"/>
      <c r="R117" s="7"/>
    </row>
    <row r="118" spans="1:18" x14ac:dyDescent="0.3">
      <c r="M118" s="16"/>
      <c r="N118" s="1"/>
      <c r="O118" s="2"/>
      <c r="P118" s="8"/>
      <c r="Q118" s="22"/>
      <c r="R118" s="7"/>
    </row>
    <row r="119" spans="1:18" x14ac:dyDescent="0.3">
      <c r="M119" s="16"/>
      <c r="N119" s="1"/>
      <c r="O119" s="2"/>
      <c r="P119" s="8"/>
      <c r="Q119" s="22"/>
      <c r="R119" s="7"/>
    </row>
    <row r="120" spans="1:18" x14ac:dyDescent="0.3">
      <c r="M120" s="16"/>
      <c r="N120" s="1"/>
      <c r="O120" s="2"/>
      <c r="P120" s="8"/>
      <c r="Q120" s="22"/>
      <c r="R120" s="7"/>
    </row>
    <row r="121" spans="1:18" x14ac:dyDescent="0.3">
      <c r="M121" s="16"/>
      <c r="N121" s="1"/>
      <c r="O121" s="2"/>
      <c r="P121" s="8"/>
      <c r="Q121" s="22"/>
      <c r="R121" s="7"/>
    </row>
    <row r="122" spans="1:18" x14ac:dyDescent="0.3">
      <c r="M122" s="16"/>
      <c r="N122" s="1"/>
      <c r="O122" s="2"/>
      <c r="P122" s="8"/>
      <c r="Q122" s="22"/>
      <c r="R122" s="7"/>
    </row>
    <row r="123" spans="1:18" x14ac:dyDescent="0.3">
      <c r="M123" s="16"/>
      <c r="N123" s="1"/>
      <c r="O123" s="2"/>
      <c r="P123" s="8"/>
      <c r="Q123" s="22"/>
      <c r="R123" s="7"/>
    </row>
    <row r="124" spans="1:18" x14ac:dyDescent="0.3">
      <c r="M124" s="16"/>
      <c r="N124" s="1"/>
      <c r="O124" s="2"/>
      <c r="P124" s="8"/>
      <c r="Q124" s="22"/>
      <c r="R124" s="7"/>
    </row>
    <row r="125" spans="1:18" x14ac:dyDescent="0.3">
      <c r="M125" s="16"/>
      <c r="N125" s="1"/>
      <c r="O125" s="2"/>
      <c r="P125" s="8"/>
      <c r="Q125" s="22"/>
      <c r="R125" s="7"/>
    </row>
    <row r="126" spans="1:18" x14ac:dyDescent="0.3">
      <c r="M126" s="16"/>
      <c r="N126" s="1"/>
      <c r="O126" s="2"/>
      <c r="P126" s="8"/>
      <c r="Q126" s="22"/>
      <c r="R126" s="7"/>
    </row>
    <row r="127" spans="1:18" x14ac:dyDescent="0.3">
      <c r="M127" s="16"/>
      <c r="N127" s="1"/>
      <c r="O127" s="2"/>
      <c r="P127" s="8"/>
      <c r="Q127" s="22"/>
      <c r="R127" s="7"/>
    </row>
    <row r="128" spans="1:18" x14ac:dyDescent="0.3">
      <c r="M128" s="16"/>
      <c r="N128" s="1"/>
      <c r="O128" s="2"/>
      <c r="P128" s="8"/>
      <c r="Q128" s="22"/>
      <c r="R128" s="7"/>
    </row>
    <row r="129" spans="13:18" x14ac:dyDescent="0.3">
      <c r="M129" s="16"/>
      <c r="N129" s="1"/>
      <c r="O129" s="2"/>
      <c r="P129" s="8"/>
      <c r="Q129" s="22"/>
      <c r="R129" s="7"/>
    </row>
    <row r="130" spans="13:18" x14ac:dyDescent="0.3">
      <c r="M130" s="16"/>
      <c r="N130" s="1"/>
      <c r="O130" s="2"/>
      <c r="P130" s="8"/>
      <c r="Q130" s="22"/>
      <c r="R130" s="7"/>
    </row>
    <row r="131" spans="13:18" x14ac:dyDescent="0.3">
      <c r="M131" s="16"/>
      <c r="N131" s="1"/>
      <c r="O131" s="2"/>
      <c r="P131" s="8"/>
      <c r="Q131" s="22"/>
      <c r="R131" s="7"/>
    </row>
    <row r="132" spans="13:18" x14ac:dyDescent="0.3">
      <c r="M132" s="16"/>
      <c r="N132" s="1"/>
      <c r="O132" s="2"/>
      <c r="P132" s="8"/>
      <c r="Q132" s="22"/>
      <c r="R132" s="7"/>
    </row>
    <row r="133" spans="13:18" x14ac:dyDescent="0.3">
      <c r="M133" s="16"/>
      <c r="N133" s="1"/>
      <c r="O133" s="2"/>
      <c r="P133" s="8"/>
      <c r="Q133" s="22"/>
      <c r="R133" s="7"/>
    </row>
    <row r="134" spans="13:18" x14ac:dyDescent="0.3">
      <c r="M134" s="16"/>
      <c r="N134" s="1"/>
      <c r="O134" s="2"/>
      <c r="P134" s="8"/>
      <c r="Q134" s="22"/>
      <c r="R134" s="7"/>
    </row>
    <row r="135" spans="13:18" x14ac:dyDescent="0.3">
      <c r="M135" s="16"/>
      <c r="N135" s="1"/>
      <c r="O135" s="2"/>
      <c r="P135" s="8"/>
      <c r="Q135" s="22"/>
      <c r="R135" s="7"/>
    </row>
    <row r="136" spans="13:18" x14ac:dyDescent="0.3">
      <c r="M136" s="16"/>
      <c r="N136" s="1"/>
      <c r="O136" s="2"/>
      <c r="P136" s="8"/>
      <c r="Q136" s="22"/>
      <c r="R136" s="7"/>
    </row>
    <row r="137" spans="13:18" x14ac:dyDescent="0.3">
      <c r="M137" s="16"/>
      <c r="N137" s="1"/>
      <c r="O137" s="2"/>
      <c r="P137" s="8"/>
      <c r="Q137" s="22"/>
      <c r="R137" s="7"/>
    </row>
    <row r="138" spans="13:18" x14ac:dyDescent="0.3">
      <c r="M138" s="16"/>
      <c r="N138" s="1"/>
      <c r="O138" s="2"/>
      <c r="P138" s="8"/>
      <c r="Q138" s="22"/>
      <c r="R138" s="7"/>
    </row>
    <row r="139" spans="13:18" x14ac:dyDescent="0.3">
      <c r="M139" s="16"/>
      <c r="N139" s="1"/>
      <c r="O139" s="2"/>
      <c r="P139" s="8"/>
      <c r="Q139" s="22"/>
      <c r="R139" s="7"/>
    </row>
    <row r="140" spans="13:18" x14ac:dyDescent="0.3">
      <c r="M140" s="16"/>
      <c r="N140" s="1"/>
      <c r="O140" s="2"/>
      <c r="P140" s="8"/>
      <c r="Q140" s="22"/>
      <c r="R140" s="7"/>
    </row>
    <row r="141" spans="13:18" x14ac:dyDescent="0.3">
      <c r="M141" s="16"/>
      <c r="N141" s="1"/>
      <c r="O141" s="2"/>
      <c r="P141" s="8"/>
      <c r="Q141" s="22"/>
      <c r="R141" s="7"/>
    </row>
    <row r="142" spans="13:18" x14ac:dyDescent="0.3">
      <c r="M142" s="16"/>
      <c r="N142" s="1"/>
      <c r="O142" s="2"/>
      <c r="P142" s="8"/>
      <c r="Q142" s="22"/>
      <c r="R142" s="7"/>
    </row>
    <row r="143" spans="13:18" x14ac:dyDescent="0.3">
      <c r="M143" s="16"/>
      <c r="N143" s="1"/>
      <c r="O143" s="2"/>
      <c r="P143" s="8"/>
      <c r="Q143" s="22"/>
      <c r="R143" s="7"/>
    </row>
  </sheetData>
  <sortState ref="A2:S262">
    <sortCondition ref="A2:A262"/>
    <sortCondition ref="B2:B262"/>
    <sortCondition ref="C2:C262"/>
    <sortCondition ref="D2:D262"/>
  </sortState>
  <mergeCells count="5">
    <mergeCell ref="A1:Q1"/>
    <mergeCell ref="A2:Q2"/>
    <mergeCell ref="A3:Q3"/>
    <mergeCell ref="A4:Q4"/>
    <mergeCell ref="A5:Q5"/>
  </mergeCells>
  <printOptions horizontalCentered="1"/>
  <pageMargins left="0.2" right="0.2" top="1.65" bottom="0.5" header="0.5" footer="0.3"/>
  <pageSetup orientation="landscape" r:id="rId1"/>
  <headerFooter>
    <oddHeader xml:space="preserve">&amp;C&amp;"-,Bold Italic"SOUTHWESTERN OK STATE UNIVERSITY
&amp;"-,Bold"DEPARTMENT OF EDUCATION&amp;"-,Bold Italic"
Admission Interview
&amp;"-,Bold"Fall 2017&amp;"-,Regular"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workbookViewId="0">
      <pane ySplit="1" topLeftCell="A2" activePane="bottomLeft" state="frozen"/>
      <selection pane="bottomLeft"/>
    </sheetView>
  </sheetViews>
  <sheetFormatPr defaultColWidth="8.88671875" defaultRowHeight="14.4" x14ac:dyDescent="0.3"/>
  <cols>
    <col min="1" max="1" width="9.5546875" style="25" bestFit="1" customWidth="1"/>
    <col min="2" max="2" width="11.88671875" style="25" bestFit="1" customWidth="1"/>
    <col min="3" max="3" width="12.33203125" style="25" bestFit="1" customWidth="1"/>
    <col min="4" max="4" width="17.88671875" style="25" bestFit="1" customWidth="1"/>
    <col min="5" max="5" width="15.109375" style="25" bestFit="1" customWidth="1"/>
    <col min="6" max="14" width="20.6640625" style="27" customWidth="1"/>
    <col min="15" max="15" width="9.88671875" style="25" bestFit="1" customWidth="1"/>
    <col min="16" max="16384" width="8.88671875" style="25"/>
  </cols>
  <sheetData>
    <row r="1" spans="1:14" s="13" customFormat="1" x14ac:dyDescent="0.3">
      <c r="A1" s="9" t="s">
        <v>38</v>
      </c>
      <c r="B1" s="9" t="s">
        <v>61</v>
      </c>
      <c r="C1" s="9" t="s">
        <v>62</v>
      </c>
      <c r="D1" s="9" t="s">
        <v>39</v>
      </c>
      <c r="E1" s="9" t="s">
        <v>40</v>
      </c>
      <c r="F1" s="14" t="s">
        <v>50</v>
      </c>
      <c r="G1" s="14" t="s">
        <v>51</v>
      </c>
      <c r="H1" s="14" t="s">
        <v>52</v>
      </c>
      <c r="I1" s="14" t="s">
        <v>53</v>
      </c>
      <c r="J1" s="14" t="s">
        <v>54</v>
      </c>
      <c r="K1" s="14" t="s">
        <v>55</v>
      </c>
      <c r="L1" s="14" t="s">
        <v>56</v>
      </c>
      <c r="M1" s="14" t="s">
        <v>57</v>
      </c>
      <c r="N1" s="14" t="s">
        <v>58</v>
      </c>
    </row>
    <row r="2" spans="1:14" ht="28.8" x14ac:dyDescent="0.3">
      <c r="A2" s="23" t="s">
        <v>82</v>
      </c>
      <c r="B2" s="23" t="s">
        <v>98</v>
      </c>
      <c r="C2" s="23" t="s">
        <v>99</v>
      </c>
      <c r="D2" s="23" t="s">
        <v>69</v>
      </c>
      <c r="E2" s="23" t="s">
        <v>5</v>
      </c>
      <c r="F2" s="24" t="s">
        <v>36</v>
      </c>
      <c r="G2" s="24" t="s">
        <v>36</v>
      </c>
      <c r="H2" s="24" t="s">
        <v>229</v>
      </c>
      <c r="I2" s="24" t="s">
        <v>36</v>
      </c>
      <c r="J2" s="24" t="s">
        <v>230</v>
      </c>
      <c r="K2" s="24" t="s">
        <v>36</v>
      </c>
      <c r="L2" s="24" t="s">
        <v>36</v>
      </c>
      <c r="M2" s="24" t="s">
        <v>36</v>
      </c>
      <c r="N2" s="24" t="s">
        <v>36</v>
      </c>
    </row>
    <row r="3" spans="1:14" x14ac:dyDescent="0.3">
      <c r="A3" s="23" t="s">
        <v>82</v>
      </c>
      <c r="B3" s="23" t="s">
        <v>98</v>
      </c>
      <c r="C3" s="23" t="s">
        <v>100</v>
      </c>
      <c r="D3" s="23" t="s">
        <v>74</v>
      </c>
      <c r="E3" s="23" t="s">
        <v>5</v>
      </c>
      <c r="F3" s="24" t="s">
        <v>36</v>
      </c>
      <c r="G3" s="24" t="s">
        <v>36</v>
      </c>
      <c r="H3" s="24" t="s">
        <v>36</v>
      </c>
      <c r="I3" s="24" t="s">
        <v>36</v>
      </c>
      <c r="J3" s="24" t="s">
        <v>36</v>
      </c>
      <c r="K3" s="24" t="s">
        <v>36</v>
      </c>
      <c r="L3" s="24" t="s">
        <v>36</v>
      </c>
      <c r="M3" s="24" t="s">
        <v>36</v>
      </c>
      <c r="N3" s="24" t="s">
        <v>36</v>
      </c>
    </row>
    <row r="4" spans="1:14" ht="86.4" x14ac:dyDescent="0.3">
      <c r="A4" s="23" t="s">
        <v>82</v>
      </c>
      <c r="B4" s="23" t="s">
        <v>86</v>
      </c>
      <c r="C4" s="23" t="s">
        <v>88</v>
      </c>
      <c r="D4" s="23" t="s">
        <v>65</v>
      </c>
      <c r="E4" s="23" t="s">
        <v>5</v>
      </c>
      <c r="F4" s="24" t="s">
        <v>231</v>
      </c>
      <c r="G4" s="24" t="s">
        <v>36</v>
      </c>
      <c r="H4" s="24" t="s">
        <v>36</v>
      </c>
      <c r="I4" s="24" t="s">
        <v>36</v>
      </c>
      <c r="J4" s="24" t="s">
        <v>232</v>
      </c>
      <c r="K4" s="24" t="s">
        <v>233</v>
      </c>
      <c r="L4" s="24" t="s">
        <v>36</v>
      </c>
      <c r="M4" s="24" t="s">
        <v>36</v>
      </c>
      <c r="N4" s="24" t="s">
        <v>234</v>
      </c>
    </row>
    <row r="5" spans="1:14" ht="43.2" x14ac:dyDescent="0.3">
      <c r="A5" s="23" t="s">
        <v>82</v>
      </c>
      <c r="B5" s="23" t="s">
        <v>86</v>
      </c>
      <c r="C5" s="23" t="s">
        <v>101</v>
      </c>
      <c r="D5" s="23" t="s">
        <v>64</v>
      </c>
      <c r="E5" s="23" t="s">
        <v>5</v>
      </c>
      <c r="F5" s="24" t="s">
        <v>36</v>
      </c>
      <c r="G5" s="24" t="s">
        <v>235</v>
      </c>
      <c r="H5" s="24" t="s">
        <v>36</v>
      </c>
      <c r="I5" s="24" t="s">
        <v>36</v>
      </c>
      <c r="J5" s="24" t="s">
        <v>236</v>
      </c>
      <c r="K5" s="24" t="s">
        <v>237</v>
      </c>
      <c r="L5" s="24" t="s">
        <v>36</v>
      </c>
      <c r="M5" s="24" t="s">
        <v>36</v>
      </c>
      <c r="N5" s="24" t="s">
        <v>238</v>
      </c>
    </row>
    <row r="6" spans="1:14" ht="43.2" x14ac:dyDescent="0.3">
      <c r="A6" s="23" t="s">
        <v>82</v>
      </c>
      <c r="B6" s="23" t="s">
        <v>102</v>
      </c>
      <c r="C6" s="23" t="s">
        <v>103</v>
      </c>
      <c r="D6" s="23" t="s">
        <v>71</v>
      </c>
      <c r="E6" s="23" t="s">
        <v>5</v>
      </c>
      <c r="F6" s="24" t="s">
        <v>239</v>
      </c>
      <c r="G6" s="24" t="s">
        <v>240</v>
      </c>
      <c r="H6" s="24" t="s">
        <v>36</v>
      </c>
      <c r="I6" s="24" t="s">
        <v>241</v>
      </c>
      <c r="J6" s="24" t="s">
        <v>242</v>
      </c>
      <c r="K6" s="24" t="s">
        <v>243</v>
      </c>
      <c r="L6" s="24" t="s">
        <v>244</v>
      </c>
      <c r="M6" s="24" t="s">
        <v>245</v>
      </c>
      <c r="N6" s="24" t="s">
        <v>36</v>
      </c>
    </row>
    <row r="7" spans="1:14" ht="72" x14ac:dyDescent="0.3">
      <c r="A7" s="23" t="s">
        <v>82</v>
      </c>
      <c r="B7" s="23" t="s">
        <v>102</v>
      </c>
      <c r="C7" s="23" t="s">
        <v>103</v>
      </c>
      <c r="D7" s="23" t="s">
        <v>70</v>
      </c>
      <c r="E7" s="23" t="s">
        <v>5</v>
      </c>
      <c r="F7" s="24" t="s">
        <v>246</v>
      </c>
      <c r="G7" s="24" t="s">
        <v>247</v>
      </c>
      <c r="H7" s="24" t="s">
        <v>248</v>
      </c>
      <c r="I7" s="24" t="s">
        <v>249</v>
      </c>
      <c r="J7" s="24" t="s">
        <v>250</v>
      </c>
      <c r="K7" s="24" t="s">
        <v>251</v>
      </c>
      <c r="L7" s="24" t="s">
        <v>252</v>
      </c>
      <c r="M7" s="24" t="s">
        <v>253</v>
      </c>
      <c r="N7" s="24" t="s">
        <v>36</v>
      </c>
    </row>
    <row r="8" spans="1:14" ht="57.6" x14ac:dyDescent="0.3">
      <c r="A8" s="23" t="s">
        <v>82</v>
      </c>
      <c r="B8" s="23" t="s">
        <v>104</v>
      </c>
      <c r="C8" s="23" t="s">
        <v>105</v>
      </c>
      <c r="D8" s="23" t="s">
        <v>106</v>
      </c>
      <c r="E8" s="23" t="s">
        <v>79</v>
      </c>
      <c r="F8" s="24" t="s">
        <v>254</v>
      </c>
      <c r="G8" s="24" t="s">
        <v>255</v>
      </c>
      <c r="H8" s="24" t="s">
        <v>256</v>
      </c>
      <c r="I8" s="24" t="s">
        <v>257</v>
      </c>
      <c r="J8" s="24" t="s">
        <v>258</v>
      </c>
      <c r="K8" s="24" t="s">
        <v>259</v>
      </c>
      <c r="L8" s="24" t="s">
        <v>260</v>
      </c>
      <c r="M8" s="24" t="s">
        <v>261</v>
      </c>
      <c r="N8" s="24" t="s">
        <v>36</v>
      </c>
    </row>
    <row r="9" spans="1:14" ht="72" x14ac:dyDescent="0.3">
      <c r="A9" s="23" t="s">
        <v>82</v>
      </c>
      <c r="B9" s="23" t="s">
        <v>104</v>
      </c>
      <c r="C9" s="23" t="s">
        <v>105</v>
      </c>
      <c r="D9" s="23" t="s">
        <v>85</v>
      </c>
      <c r="E9" s="23" t="s">
        <v>79</v>
      </c>
      <c r="F9" s="24" t="s">
        <v>262</v>
      </c>
      <c r="G9" s="24" t="s">
        <v>263</v>
      </c>
      <c r="H9" s="24" t="s">
        <v>264</v>
      </c>
      <c r="I9" s="24" t="s">
        <v>265</v>
      </c>
      <c r="J9" s="24" t="s">
        <v>266</v>
      </c>
      <c r="K9" s="24" t="s">
        <v>267</v>
      </c>
      <c r="L9" s="24" t="s">
        <v>268</v>
      </c>
      <c r="M9" s="24" t="s">
        <v>269</v>
      </c>
      <c r="N9" s="24" t="s">
        <v>270</v>
      </c>
    </row>
    <row r="10" spans="1:14" ht="43.2" x14ac:dyDescent="0.3">
      <c r="A10" s="23" t="s">
        <v>82</v>
      </c>
      <c r="B10" s="23" t="s">
        <v>107</v>
      </c>
      <c r="C10" s="23" t="s">
        <v>108</v>
      </c>
      <c r="D10" s="23" t="s">
        <v>109</v>
      </c>
      <c r="E10" s="23" t="s">
        <v>5</v>
      </c>
      <c r="F10" s="24" t="s">
        <v>36</v>
      </c>
      <c r="G10" s="24" t="s">
        <v>36</v>
      </c>
      <c r="H10" s="24" t="s">
        <v>96</v>
      </c>
      <c r="I10" s="24" t="s">
        <v>271</v>
      </c>
      <c r="J10" s="24" t="s">
        <v>272</v>
      </c>
      <c r="K10" s="24" t="s">
        <v>36</v>
      </c>
      <c r="L10" s="24" t="s">
        <v>273</v>
      </c>
      <c r="M10" s="24" t="s">
        <v>274</v>
      </c>
      <c r="N10" s="24" t="s">
        <v>36</v>
      </c>
    </row>
    <row r="11" spans="1:14" x14ac:dyDescent="0.3">
      <c r="A11" s="23" t="s">
        <v>82</v>
      </c>
      <c r="B11" s="23" t="s">
        <v>107</v>
      </c>
      <c r="C11" s="23" t="s">
        <v>108</v>
      </c>
      <c r="D11" s="23" t="s">
        <v>73</v>
      </c>
      <c r="E11" s="23" t="s">
        <v>5</v>
      </c>
      <c r="F11" s="24" t="s">
        <v>36</v>
      </c>
      <c r="G11" s="24" t="s">
        <v>36</v>
      </c>
      <c r="H11" s="24" t="s">
        <v>36</v>
      </c>
      <c r="I11" s="24" t="s">
        <v>36</v>
      </c>
      <c r="J11" s="24" t="s">
        <v>36</v>
      </c>
      <c r="K11" s="24" t="s">
        <v>36</v>
      </c>
      <c r="L11" s="24" t="s">
        <v>36</v>
      </c>
      <c r="M11" s="24" t="s">
        <v>275</v>
      </c>
      <c r="N11" s="24" t="s">
        <v>36</v>
      </c>
    </row>
    <row r="12" spans="1:14" ht="72" x14ac:dyDescent="0.3">
      <c r="A12" s="23" t="s">
        <v>82</v>
      </c>
      <c r="B12" s="23" t="s">
        <v>110</v>
      </c>
      <c r="C12" s="23" t="s">
        <v>111</v>
      </c>
      <c r="D12" s="23" t="s">
        <v>83</v>
      </c>
      <c r="E12" s="23" t="s">
        <v>78</v>
      </c>
      <c r="F12" s="24" t="s">
        <v>276</v>
      </c>
      <c r="G12" s="24" t="s">
        <v>36</v>
      </c>
      <c r="H12" s="24" t="s">
        <v>277</v>
      </c>
      <c r="I12" s="24" t="s">
        <v>278</v>
      </c>
      <c r="J12" s="24" t="s">
        <v>279</v>
      </c>
      <c r="K12" s="24" t="s">
        <v>280</v>
      </c>
      <c r="L12" s="24" t="s">
        <v>281</v>
      </c>
      <c r="M12" s="24" t="s">
        <v>282</v>
      </c>
      <c r="N12" s="24" t="s">
        <v>36</v>
      </c>
    </row>
    <row r="13" spans="1:14" ht="72" x14ac:dyDescent="0.3">
      <c r="A13" s="23" t="s">
        <v>82</v>
      </c>
      <c r="B13" s="23" t="s">
        <v>112</v>
      </c>
      <c r="C13" s="23" t="s">
        <v>113</v>
      </c>
      <c r="D13" s="23" t="s">
        <v>70</v>
      </c>
      <c r="E13" s="23" t="s">
        <v>5</v>
      </c>
      <c r="F13" s="24" t="s">
        <v>283</v>
      </c>
      <c r="G13" s="24" t="s">
        <v>284</v>
      </c>
      <c r="H13" s="24" t="s">
        <v>285</v>
      </c>
      <c r="I13" s="24" t="s">
        <v>286</v>
      </c>
      <c r="J13" s="24" t="s">
        <v>287</v>
      </c>
      <c r="K13" s="24" t="s">
        <v>288</v>
      </c>
      <c r="L13" s="24" t="s">
        <v>289</v>
      </c>
      <c r="M13" s="24" t="s">
        <v>290</v>
      </c>
      <c r="N13" s="24" t="s">
        <v>36</v>
      </c>
    </row>
    <row r="14" spans="1:14" ht="86.4" x14ac:dyDescent="0.3">
      <c r="A14" s="23" t="s">
        <v>82</v>
      </c>
      <c r="B14" s="23" t="s">
        <v>112</v>
      </c>
      <c r="C14" s="23" t="s">
        <v>113</v>
      </c>
      <c r="D14" s="23" t="s">
        <v>71</v>
      </c>
      <c r="E14" s="23" t="s">
        <v>5</v>
      </c>
      <c r="F14" s="24" t="s">
        <v>291</v>
      </c>
      <c r="G14" s="24" t="s">
        <v>292</v>
      </c>
      <c r="H14" s="24" t="s">
        <v>293</v>
      </c>
      <c r="I14" s="24" t="s">
        <v>294</v>
      </c>
      <c r="J14" s="24" t="s">
        <v>295</v>
      </c>
      <c r="K14" s="24" t="s">
        <v>296</v>
      </c>
      <c r="L14" s="24" t="s">
        <v>297</v>
      </c>
      <c r="M14" s="24" t="s">
        <v>298</v>
      </c>
      <c r="N14" s="24" t="s">
        <v>36</v>
      </c>
    </row>
    <row r="15" spans="1:14" ht="43.2" x14ac:dyDescent="0.3">
      <c r="A15" s="23" t="s">
        <v>82</v>
      </c>
      <c r="B15" s="23" t="s">
        <v>114</v>
      </c>
      <c r="C15" s="23" t="s">
        <v>115</v>
      </c>
      <c r="D15" s="23" t="s">
        <v>66</v>
      </c>
      <c r="E15" s="23" t="s">
        <v>5</v>
      </c>
      <c r="F15" s="24" t="s">
        <v>36</v>
      </c>
      <c r="G15" s="24" t="s">
        <v>36</v>
      </c>
      <c r="H15" s="24" t="s">
        <v>299</v>
      </c>
      <c r="I15" s="24" t="s">
        <v>300</v>
      </c>
      <c r="J15" s="24" t="s">
        <v>301</v>
      </c>
      <c r="K15" s="24" t="s">
        <v>36</v>
      </c>
      <c r="L15" s="24" t="s">
        <v>302</v>
      </c>
      <c r="M15" s="24" t="s">
        <v>36</v>
      </c>
      <c r="N15" s="24" t="s">
        <v>36</v>
      </c>
    </row>
    <row r="16" spans="1:14" ht="43.2" x14ac:dyDescent="0.3">
      <c r="A16" s="23" t="s">
        <v>82</v>
      </c>
      <c r="B16" s="23" t="s">
        <v>116</v>
      </c>
      <c r="C16" s="23" t="s">
        <v>117</v>
      </c>
      <c r="D16" s="23" t="s">
        <v>64</v>
      </c>
      <c r="E16" s="23" t="s">
        <v>6</v>
      </c>
      <c r="F16" s="24" t="s">
        <v>36</v>
      </c>
      <c r="G16" s="24" t="s">
        <v>36</v>
      </c>
      <c r="H16" s="24" t="s">
        <v>303</v>
      </c>
      <c r="I16" s="24" t="s">
        <v>36</v>
      </c>
      <c r="J16" s="24" t="s">
        <v>304</v>
      </c>
      <c r="K16" s="24" t="s">
        <v>36</v>
      </c>
      <c r="L16" s="24" t="s">
        <v>305</v>
      </c>
      <c r="M16" s="24" t="s">
        <v>36</v>
      </c>
      <c r="N16" s="24" t="s">
        <v>36</v>
      </c>
    </row>
    <row r="17" spans="1:14" ht="72" x14ac:dyDescent="0.3">
      <c r="A17" s="23" t="s">
        <v>82</v>
      </c>
      <c r="B17" s="23" t="s">
        <v>116</v>
      </c>
      <c r="C17" s="23" t="s">
        <v>117</v>
      </c>
      <c r="D17" s="23" t="s">
        <v>65</v>
      </c>
      <c r="E17" s="23" t="s">
        <v>6</v>
      </c>
      <c r="F17" s="24" t="s">
        <v>306</v>
      </c>
      <c r="G17" s="24" t="s">
        <v>36</v>
      </c>
      <c r="H17" s="24" t="s">
        <v>36</v>
      </c>
      <c r="I17" s="24" t="s">
        <v>36</v>
      </c>
      <c r="J17" s="24" t="s">
        <v>307</v>
      </c>
      <c r="K17" s="24" t="s">
        <v>36</v>
      </c>
      <c r="L17" s="24" t="s">
        <v>308</v>
      </c>
      <c r="M17" s="24" t="s">
        <v>36</v>
      </c>
      <c r="N17" s="24" t="s">
        <v>36</v>
      </c>
    </row>
    <row r="18" spans="1:14" ht="86.4" x14ac:dyDescent="0.3">
      <c r="A18" s="23" t="s">
        <v>82</v>
      </c>
      <c r="B18" s="23" t="s">
        <v>118</v>
      </c>
      <c r="C18" s="23" t="s">
        <v>119</v>
      </c>
      <c r="D18" s="23" t="s">
        <v>70</v>
      </c>
      <c r="E18" s="23" t="s">
        <v>37</v>
      </c>
      <c r="F18" s="24" t="s">
        <v>309</v>
      </c>
      <c r="G18" s="24" t="s">
        <v>310</v>
      </c>
      <c r="H18" s="24" t="s">
        <v>311</v>
      </c>
      <c r="I18" s="24" t="s">
        <v>312</v>
      </c>
      <c r="J18" s="24" t="s">
        <v>313</v>
      </c>
      <c r="K18" s="24" t="s">
        <v>314</v>
      </c>
      <c r="L18" s="24" t="s">
        <v>315</v>
      </c>
      <c r="M18" s="24" t="s">
        <v>316</v>
      </c>
      <c r="N18" s="24" t="s">
        <v>36</v>
      </c>
    </row>
    <row r="19" spans="1:14" ht="57.6" x14ac:dyDescent="0.3">
      <c r="A19" s="23" t="s">
        <v>82</v>
      </c>
      <c r="B19" s="23" t="s">
        <v>118</v>
      </c>
      <c r="C19" s="23" t="s">
        <v>119</v>
      </c>
      <c r="D19" s="23" t="s">
        <v>71</v>
      </c>
      <c r="E19" s="23" t="s">
        <v>37</v>
      </c>
      <c r="F19" s="24" t="s">
        <v>317</v>
      </c>
      <c r="G19" s="24" t="s">
        <v>318</v>
      </c>
      <c r="H19" s="24" t="s">
        <v>319</v>
      </c>
      <c r="I19" s="24" t="s">
        <v>320</v>
      </c>
      <c r="J19" s="24" t="s">
        <v>321</v>
      </c>
      <c r="K19" s="24" t="s">
        <v>322</v>
      </c>
      <c r="L19" s="24" t="s">
        <v>323</v>
      </c>
      <c r="M19" s="24" t="s">
        <v>324</v>
      </c>
      <c r="N19" s="24" t="s">
        <v>36</v>
      </c>
    </row>
    <row r="20" spans="1:14" ht="28.8" x14ac:dyDescent="0.3">
      <c r="A20" s="23" t="s">
        <v>82</v>
      </c>
      <c r="B20" s="23" t="s">
        <v>120</v>
      </c>
      <c r="C20" s="23" t="s">
        <v>121</v>
      </c>
      <c r="D20" s="23" t="s">
        <v>73</v>
      </c>
      <c r="E20" s="23" t="s">
        <v>7</v>
      </c>
      <c r="F20" s="24" t="s">
        <v>36</v>
      </c>
      <c r="G20" s="24" t="s">
        <v>325</v>
      </c>
      <c r="H20" s="24" t="s">
        <v>326</v>
      </c>
      <c r="I20" s="24" t="s">
        <v>36</v>
      </c>
      <c r="J20" s="24" t="s">
        <v>327</v>
      </c>
      <c r="K20" s="24" t="s">
        <v>36</v>
      </c>
      <c r="L20" s="24" t="s">
        <v>36</v>
      </c>
      <c r="M20" s="24" t="s">
        <v>95</v>
      </c>
      <c r="N20" s="24" t="s">
        <v>36</v>
      </c>
    </row>
    <row r="21" spans="1:14" ht="43.2" x14ac:dyDescent="0.3">
      <c r="A21" s="23" t="s">
        <v>82</v>
      </c>
      <c r="B21" s="23" t="s">
        <v>122</v>
      </c>
      <c r="C21" s="23" t="s">
        <v>123</v>
      </c>
      <c r="D21" s="23" t="s">
        <v>109</v>
      </c>
      <c r="E21" s="23" t="s">
        <v>7</v>
      </c>
      <c r="F21" s="24" t="s">
        <v>328</v>
      </c>
      <c r="G21" s="24" t="s">
        <v>36</v>
      </c>
      <c r="H21" s="24" t="s">
        <v>329</v>
      </c>
      <c r="I21" s="24" t="s">
        <v>330</v>
      </c>
      <c r="J21" s="24" t="s">
        <v>36</v>
      </c>
      <c r="K21" s="24" t="s">
        <v>36</v>
      </c>
      <c r="L21" s="24" t="s">
        <v>331</v>
      </c>
      <c r="M21" s="24" t="s">
        <v>332</v>
      </c>
      <c r="N21" s="24" t="s">
        <v>36</v>
      </c>
    </row>
    <row r="22" spans="1:14" ht="57.6" x14ac:dyDescent="0.3">
      <c r="A22" s="23" t="s">
        <v>82</v>
      </c>
      <c r="B22" s="23" t="s">
        <v>124</v>
      </c>
      <c r="C22" s="23" t="s">
        <v>125</v>
      </c>
      <c r="D22" s="23" t="s">
        <v>67</v>
      </c>
      <c r="E22" s="23" t="s">
        <v>3</v>
      </c>
      <c r="F22" s="24" t="s">
        <v>36</v>
      </c>
      <c r="G22" s="24" t="s">
        <v>36</v>
      </c>
      <c r="H22" s="24" t="s">
        <v>333</v>
      </c>
      <c r="I22" s="24" t="s">
        <v>334</v>
      </c>
      <c r="J22" s="24" t="s">
        <v>335</v>
      </c>
      <c r="K22" s="24" t="s">
        <v>36</v>
      </c>
      <c r="L22" s="24" t="s">
        <v>36</v>
      </c>
      <c r="M22" s="24" t="s">
        <v>36</v>
      </c>
      <c r="N22" s="24" t="s">
        <v>336</v>
      </c>
    </row>
    <row r="23" spans="1:14" ht="100.8" x14ac:dyDescent="0.3">
      <c r="A23" s="23" t="s">
        <v>82</v>
      </c>
      <c r="B23" s="23" t="s">
        <v>126</v>
      </c>
      <c r="C23" s="23" t="s">
        <v>127</v>
      </c>
      <c r="D23" s="23" t="s">
        <v>85</v>
      </c>
      <c r="E23" s="23" t="s">
        <v>5</v>
      </c>
      <c r="F23" s="24" t="s">
        <v>337</v>
      </c>
      <c r="G23" s="24" t="s">
        <v>338</v>
      </c>
      <c r="H23" s="24" t="s">
        <v>339</v>
      </c>
      <c r="I23" s="24" t="s">
        <v>340</v>
      </c>
      <c r="J23" s="24" t="s">
        <v>341</v>
      </c>
      <c r="K23" s="24" t="s">
        <v>342</v>
      </c>
      <c r="L23" s="24" t="s">
        <v>343</v>
      </c>
      <c r="M23" s="24" t="s">
        <v>344</v>
      </c>
      <c r="N23" s="24" t="s">
        <v>345</v>
      </c>
    </row>
    <row r="24" spans="1:14" ht="43.2" x14ac:dyDescent="0.3">
      <c r="A24" s="23" t="s">
        <v>82</v>
      </c>
      <c r="B24" s="23" t="s">
        <v>126</v>
      </c>
      <c r="C24" s="23" t="s">
        <v>127</v>
      </c>
      <c r="D24" s="23" t="s">
        <v>106</v>
      </c>
      <c r="E24" s="23" t="s">
        <v>5</v>
      </c>
      <c r="F24" s="24" t="s">
        <v>346</v>
      </c>
      <c r="G24" s="24" t="s">
        <v>347</v>
      </c>
      <c r="H24" s="24" t="s">
        <v>348</v>
      </c>
      <c r="I24" s="24" t="s">
        <v>349</v>
      </c>
      <c r="J24" s="24" t="s">
        <v>350</v>
      </c>
      <c r="K24" s="24" t="s">
        <v>351</v>
      </c>
      <c r="L24" s="24" t="s">
        <v>352</v>
      </c>
      <c r="M24" s="24" t="s">
        <v>353</v>
      </c>
      <c r="N24" s="24" t="s">
        <v>354</v>
      </c>
    </row>
    <row r="25" spans="1:14" ht="86.4" x14ac:dyDescent="0.3">
      <c r="A25" s="23" t="s">
        <v>82</v>
      </c>
      <c r="B25" s="23" t="s">
        <v>128</v>
      </c>
      <c r="C25" s="23" t="s">
        <v>129</v>
      </c>
      <c r="D25" s="23" t="s">
        <v>68</v>
      </c>
      <c r="E25" s="23" t="s">
        <v>6</v>
      </c>
      <c r="F25" s="24" t="s">
        <v>355</v>
      </c>
      <c r="G25" s="24" t="s">
        <v>36</v>
      </c>
      <c r="H25" s="24" t="s">
        <v>356</v>
      </c>
      <c r="I25" s="24" t="s">
        <v>357</v>
      </c>
      <c r="J25" s="24" t="s">
        <v>358</v>
      </c>
      <c r="K25" s="24" t="s">
        <v>359</v>
      </c>
      <c r="L25" s="24" t="s">
        <v>360</v>
      </c>
      <c r="M25" s="24" t="s">
        <v>361</v>
      </c>
      <c r="N25" s="24" t="s">
        <v>36</v>
      </c>
    </row>
    <row r="26" spans="1:14" ht="43.2" x14ac:dyDescent="0.3">
      <c r="A26" s="23" t="s">
        <v>86</v>
      </c>
      <c r="B26" s="23" t="s">
        <v>130</v>
      </c>
      <c r="C26" s="23" t="s">
        <v>131</v>
      </c>
      <c r="D26" s="23" t="s">
        <v>132</v>
      </c>
      <c r="E26" s="23" t="s">
        <v>37</v>
      </c>
      <c r="F26" s="24" t="s">
        <v>362</v>
      </c>
      <c r="G26" s="24" t="s">
        <v>363</v>
      </c>
      <c r="H26" s="24" t="s">
        <v>36</v>
      </c>
      <c r="I26" s="24" t="s">
        <v>36</v>
      </c>
      <c r="J26" s="24" t="s">
        <v>364</v>
      </c>
      <c r="K26" s="24" t="s">
        <v>365</v>
      </c>
      <c r="L26" s="24" t="s">
        <v>36</v>
      </c>
      <c r="M26" s="24" t="s">
        <v>36</v>
      </c>
      <c r="N26" s="24" t="s">
        <v>36</v>
      </c>
    </row>
    <row r="27" spans="1:14" ht="43.2" x14ac:dyDescent="0.3">
      <c r="A27" s="23" t="s">
        <v>86</v>
      </c>
      <c r="B27" s="23" t="s">
        <v>130</v>
      </c>
      <c r="C27" s="23" t="s">
        <v>131</v>
      </c>
      <c r="D27" s="23" t="s">
        <v>68</v>
      </c>
      <c r="E27" s="23" t="s">
        <v>37</v>
      </c>
      <c r="F27" s="24" t="s">
        <v>366</v>
      </c>
      <c r="G27" s="24" t="s">
        <v>36</v>
      </c>
      <c r="H27" s="24" t="s">
        <v>367</v>
      </c>
      <c r="I27" s="24" t="s">
        <v>368</v>
      </c>
      <c r="J27" s="24" t="s">
        <v>369</v>
      </c>
      <c r="K27" s="24" t="s">
        <v>370</v>
      </c>
      <c r="L27" s="24" t="s">
        <v>371</v>
      </c>
      <c r="M27" s="24" t="s">
        <v>372</v>
      </c>
      <c r="N27" s="24" t="s">
        <v>36</v>
      </c>
    </row>
    <row r="28" spans="1:14" ht="28.8" x14ac:dyDescent="0.3">
      <c r="A28" s="23" t="s">
        <v>86</v>
      </c>
      <c r="B28" s="23" t="s">
        <v>133</v>
      </c>
      <c r="C28" s="23" t="s">
        <v>134</v>
      </c>
      <c r="D28" s="23" t="s">
        <v>67</v>
      </c>
      <c r="E28" s="23" t="s">
        <v>78</v>
      </c>
      <c r="F28" s="24" t="s">
        <v>373</v>
      </c>
      <c r="G28" s="24" t="s">
        <v>36</v>
      </c>
      <c r="H28" s="24" t="s">
        <v>374</v>
      </c>
      <c r="I28" s="24" t="s">
        <v>375</v>
      </c>
      <c r="J28" s="24" t="s">
        <v>376</v>
      </c>
      <c r="K28" s="24" t="s">
        <v>36</v>
      </c>
      <c r="L28" s="24" t="s">
        <v>36</v>
      </c>
      <c r="M28" s="24" t="s">
        <v>36</v>
      </c>
      <c r="N28" s="24" t="s">
        <v>36</v>
      </c>
    </row>
    <row r="29" spans="1:14" ht="43.2" x14ac:dyDescent="0.3">
      <c r="A29" s="23" t="s">
        <v>86</v>
      </c>
      <c r="B29" s="23" t="s">
        <v>133</v>
      </c>
      <c r="C29" s="23" t="s">
        <v>134</v>
      </c>
      <c r="D29" s="23" t="s">
        <v>87</v>
      </c>
      <c r="E29" s="23" t="s">
        <v>78</v>
      </c>
      <c r="F29" s="24" t="s">
        <v>377</v>
      </c>
      <c r="G29" s="24" t="s">
        <v>36</v>
      </c>
      <c r="H29" s="24" t="s">
        <v>378</v>
      </c>
      <c r="I29" s="24" t="s">
        <v>379</v>
      </c>
      <c r="J29" s="24" t="s">
        <v>380</v>
      </c>
      <c r="K29" s="24" t="s">
        <v>36</v>
      </c>
      <c r="L29" s="24" t="s">
        <v>36</v>
      </c>
      <c r="M29" s="24" t="s">
        <v>36</v>
      </c>
      <c r="N29" s="24" t="s">
        <v>36</v>
      </c>
    </row>
    <row r="30" spans="1:14" ht="86.4" x14ac:dyDescent="0.3">
      <c r="A30" s="23" t="s">
        <v>86</v>
      </c>
      <c r="B30" s="23" t="s">
        <v>135</v>
      </c>
      <c r="C30" s="23" t="s">
        <v>136</v>
      </c>
      <c r="D30" s="23" t="s">
        <v>83</v>
      </c>
      <c r="E30" s="23" t="s">
        <v>78</v>
      </c>
      <c r="F30" s="24" t="s">
        <v>381</v>
      </c>
      <c r="G30" s="24" t="s">
        <v>382</v>
      </c>
      <c r="H30" s="24" t="s">
        <v>383</v>
      </c>
      <c r="I30" s="24" t="s">
        <v>384</v>
      </c>
      <c r="J30" s="24" t="s">
        <v>385</v>
      </c>
      <c r="K30" s="24" t="s">
        <v>386</v>
      </c>
      <c r="L30" s="24" t="s">
        <v>387</v>
      </c>
      <c r="M30" s="24" t="s">
        <v>388</v>
      </c>
      <c r="N30" s="24" t="s">
        <v>36</v>
      </c>
    </row>
    <row r="31" spans="1:14" ht="28.8" x14ac:dyDescent="0.3">
      <c r="A31" s="23" t="s">
        <v>86</v>
      </c>
      <c r="B31" s="23" t="s">
        <v>135</v>
      </c>
      <c r="C31" s="23" t="s">
        <v>136</v>
      </c>
      <c r="D31" s="23" t="s">
        <v>137</v>
      </c>
      <c r="E31" s="23" t="s">
        <v>78</v>
      </c>
      <c r="F31" s="24" t="s">
        <v>36</v>
      </c>
      <c r="G31" s="24" t="s">
        <v>389</v>
      </c>
      <c r="H31" s="24" t="s">
        <v>390</v>
      </c>
      <c r="I31" s="24" t="s">
        <v>391</v>
      </c>
      <c r="J31" s="24" t="s">
        <v>392</v>
      </c>
      <c r="K31" s="24" t="s">
        <v>393</v>
      </c>
      <c r="L31" s="24" t="s">
        <v>36</v>
      </c>
      <c r="M31" s="24" t="s">
        <v>394</v>
      </c>
      <c r="N31" s="24" t="s">
        <v>36</v>
      </c>
    </row>
    <row r="32" spans="1:14" ht="72" x14ac:dyDescent="0.3">
      <c r="A32" s="23" t="s">
        <v>86</v>
      </c>
      <c r="B32" s="23" t="s">
        <v>77</v>
      </c>
      <c r="C32" s="23" t="s">
        <v>138</v>
      </c>
      <c r="D32" s="23" t="s">
        <v>72</v>
      </c>
      <c r="E32" s="23" t="s">
        <v>37</v>
      </c>
      <c r="F32" s="24" t="s">
        <v>395</v>
      </c>
      <c r="G32" s="24" t="s">
        <v>396</v>
      </c>
      <c r="H32" s="24" t="s">
        <v>397</v>
      </c>
      <c r="I32" s="24" t="s">
        <v>398</v>
      </c>
      <c r="J32" s="24" t="s">
        <v>399</v>
      </c>
      <c r="K32" s="24" t="s">
        <v>400</v>
      </c>
      <c r="L32" s="24" t="s">
        <v>401</v>
      </c>
      <c r="M32" s="24" t="s">
        <v>402</v>
      </c>
      <c r="N32" s="24" t="s">
        <v>36</v>
      </c>
    </row>
    <row r="33" spans="1:14" ht="28.8" x14ac:dyDescent="0.3">
      <c r="A33" s="23" t="s">
        <v>86</v>
      </c>
      <c r="B33" s="23" t="s">
        <v>77</v>
      </c>
      <c r="C33" s="23" t="s">
        <v>138</v>
      </c>
      <c r="D33" s="23" t="s">
        <v>139</v>
      </c>
      <c r="E33" s="23" t="s">
        <v>37</v>
      </c>
      <c r="F33" s="24" t="s">
        <v>36</v>
      </c>
      <c r="G33" s="24" t="s">
        <v>36</v>
      </c>
      <c r="H33" s="24" t="s">
        <v>403</v>
      </c>
      <c r="I33" s="24" t="s">
        <v>404</v>
      </c>
      <c r="J33" s="24" t="s">
        <v>405</v>
      </c>
      <c r="K33" s="24" t="s">
        <v>406</v>
      </c>
      <c r="L33" s="24" t="s">
        <v>407</v>
      </c>
      <c r="M33" s="24" t="s">
        <v>408</v>
      </c>
      <c r="N33" s="24" t="s">
        <v>36</v>
      </c>
    </row>
    <row r="34" spans="1:14" ht="28.8" x14ac:dyDescent="0.3">
      <c r="A34" s="23" t="s">
        <v>86</v>
      </c>
      <c r="B34" s="23" t="s">
        <v>140</v>
      </c>
      <c r="C34" s="23" t="s">
        <v>119</v>
      </c>
      <c r="D34" s="23" t="s">
        <v>65</v>
      </c>
      <c r="E34" s="23" t="s">
        <v>78</v>
      </c>
      <c r="F34" s="24" t="s">
        <v>36</v>
      </c>
      <c r="G34" s="24" t="s">
        <v>36</v>
      </c>
      <c r="H34" s="24" t="s">
        <v>36</v>
      </c>
      <c r="I34" s="24" t="s">
        <v>409</v>
      </c>
      <c r="J34" s="24" t="s">
        <v>410</v>
      </c>
      <c r="K34" s="24" t="s">
        <v>36</v>
      </c>
      <c r="L34" s="24" t="s">
        <v>411</v>
      </c>
      <c r="M34" s="24" t="s">
        <v>36</v>
      </c>
      <c r="N34" s="24" t="s">
        <v>36</v>
      </c>
    </row>
    <row r="35" spans="1:14" ht="43.2" x14ac:dyDescent="0.3">
      <c r="A35" s="23" t="s">
        <v>86</v>
      </c>
      <c r="B35" s="23" t="s">
        <v>140</v>
      </c>
      <c r="C35" s="23" t="s">
        <v>119</v>
      </c>
      <c r="D35" s="23" t="s">
        <v>64</v>
      </c>
      <c r="E35" s="23" t="s">
        <v>78</v>
      </c>
      <c r="F35" s="24" t="s">
        <v>36</v>
      </c>
      <c r="G35" s="24" t="s">
        <v>36</v>
      </c>
      <c r="H35" s="24" t="s">
        <v>36</v>
      </c>
      <c r="I35" s="24" t="s">
        <v>412</v>
      </c>
      <c r="J35" s="24" t="s">
        <v>36</v>
      </c>
      <c r="K35" s="24" t="s">
        <v>36</v>
      </c>
      <c r="L35" s="24" t="s">
        <v>36</v>
      </c>
      <c r="M35" s="24" t="s">
        <v>36</v>
      </c>
      <c r="N35" s="24" t="s">
        <v>36</v>
      </c>
    </row>
    <row r="36" spans="1:14" ht="43.2" x14ac:dyDescent="0.3">
      <c r="A36" s="23" t="s">
        <v>86</v>
      </c>
      <c r="B36" s="23" t="s">
        <v>141</v>
      </c>
      <c r="C36" s="23" t="s">
        <v>142</v>
      </c>
      <c r="D36" s="23" t="s">
        <v>63</v>
      </c>
      <c r="E36" s="23" t="s">
        <v>10</v>
      </c>
      <c r="F36" s="24" t="s">
        <v>413</v>
      </c>
      <c r="G36" s="24" t="s">
        <v>414</v>
      </c>
      <c r="H36" s="24" t="s">
        <v>415</v>
      </c>
      <c r="I36" s="24" t="s">
        <v>416</v>
      </c>
      <c r="J36" s="24" t="s">
        <v>417</v>
      </c>
      <c r="K36" s="24" t="s">
        <v>418</v>
      </c>
      <c r="L36" s="24" t="s">
        <v>419</v>
      </c>
      <c r="M36" s="24" t="s">
        <v>420</v>
      </c>
      <c r="N36" s="24" t="s">
        <v>36</v>
      </c>
    </row>
    <row r="37" spans="1:14" ht="43.2" x14ac:dyDescent="0.3">
      <c r="A37" s="23" t="s">
        <v>86</v>
      </c>
      <c r="B37" s="23" t="s">
        <v>141</v>
      </c>
      <c r="C37" s="23" t="s">
        <v>142</v>
      </c>
      <c r="D37" s="23" t="s">
        <v>143</v>
      </c>
      <c r="E37" s="23" t="s">
        <v>10</v>
      </c>
      <c r="F37" s="24" t="s">
        <v>421</v>
      </c>
      <c r="G37" s="24" t="s">
        <v>422</v>
      </c>
      <c r="H37" s="24" t="s">
        <v>423</v>
      </c>
      <c r="I37" s="24" t="s">
        <v>424</v>
      </c>
      <c r="J37" s="24" t="s">
        <v>425</v>
      </c>
      <c r="K37" s="24" t="s">
        <v>426</v>
      </c>
      <c r="L37" s="24" t="s">
        <v>427</v>
      </c>
      <c r="M37" s="24" t="s">
        <v>36</v>
      </c>
      <c r="N37" s="24" t="s">
        <v>428</v>
      </c>
    </row>
    <row r="38" spans="1:14" x14ac:dyDescent="0.3">
      <c r="A38" s="23" t="s">
        <v>86</v>
      </c>
      <c r="B38" s="23" t="s">
        <v>144</v>
      </c>
      <c r="C38" s="23" t="s">
        <v>145</v>
      </c>
      <c r="D38" s="23" t="s">
        <v>137</v>
      </c>
      <c r="E38" s="23" t="s">
        <v>5</v>
      </c>
      <c r="F38" s="24" t="s">
        <v>36</v>
      </c>
      <c r="G38" s="24" t="s">
        <v>429</v>
      </c>
      <c r="H38" s="24" t="s">
        <v>430</v>
      </c>
      <c r="I38" s="24" t="s">
        <v>431</v>
      </c>
      <c r="J38" s="24" t="s">
        <v>432</v>
      </c>
      <c r="K38" s="24" t="s">
        <v>433</v>
      </c>
      <c r="L38" s="24" t="s">
        <v>36</v>
      </c>
      <c r="M38" s="24" t="s">
        <v>434</v>
      </c>
      <c r="N38" s="24" t="s">
        <v>36</v>
      </c>
    </row>
    <row r="39" spans="1:14" ht="57.6" x14ac:dyDescent="0.3">
      <c r="A39" s="23" t="s">
        <v>86</v>
      </c>
      <c r="B39" s="23" t="s">
        <v>144</v>
      </c>
      <c r="C39" s="23" t="s">
        <v>146</v>
      </c>
      <c r="D39" s="23" t="s">
        <v>83</v>
      </c>
      <c r="E39" s="23" t="s">
        <v>5</v>
      </c>
      <c r="F39" s="24" t="s">
        <v>435</v>
      </c>
      <c r="G39" s="24" t="s">
        <v>36</v>
      </c>
      <c r="H39" s="24" t="s">
        <v>436</v>
      </c>
      <c r="I39" s="24" t="s">
        <v>437</v>
      </c>
      <c r="J39" s="24" t="s">
        <v>438</v>
      </c>
      <c r="K39" s="24" t="s">
        <v>439</v>
      </c>
      <c r="L39" s="24" t="s">
        <v>440</v>
      </c>
      <c r="M39" s="24" t="s">
        <v>441</v>
      </c>
      <c r="N39" s="24" t="s">
        <v>36</v>
      </c>
    </row>
    <row r="40" spans="1:14" ht="43.2" x14ac:dyDescent="0.3">
      <c r="A40" s="23" t="s">
        <v>86</v>
      </c>
      <c r="B40" s="23" t="s">
        <v>104</v>
      </c>
      <c r="C40" s="23" t="s">
        <v>147</v>
      </c>
      <c r="D40" s="23" t="s">
        <v>67</v>
      </c>
      <c r="E40" s="23" t="s">
        <v>78</v>
      </c>
      <c r="F40" s="24" t="s">
        <v>36</v>
      </c>
      <c r="G40" s="24" t="s">
        <v>36</v>
      </c>
      <c r="H40" s="24" t="s">
        <v>442</v>
      </c>
      <c r="I40" s="24" t="s">
        <v>443</v>
      </c>
      <c r="J40" s="24" t="s">
        <v>444</v>
      </c>
      <c r="K40" s="24" t="s">
        <v>36</v>
      </c>
      <c r="L40" s="24" t="s">
        <v>445</v>
      </c>
      <c r="M40" s="24" t="s">
        <v>76</v>
      </c>
      <c r="N40" s="24" t="s">
        <v>446</v>
      </c>
    </row>
    <row r="41" spans="1:14" ht="28.8" x14ac:dyDescent="0.3">
      <c r="A41" s="23" t="s">
        <v>86</v>
      </c>
      <c r="B41" s="23" t="s">
        <v>104</v>
      </c>
      <c r="C41" s="23" t="s">
        <v>147</v>
      </c>
      <c r="D41" s="23" t="s">
        <v>87</v>
      </c>
      <c r="E41" s="23" t="s">
        <v>78</v>
      </c>
      <c r="F41" s="24" t="s">
        <v>36</v>
      </c>
      <c r="G41" s="24" t="s">
        <v>447</v>
      </c>
      <c r="H41" s="24" t="s">
        <v>36</v>
      </c>
      <c r="I41" s="24" t="s">
        <v>36</v>
      </c>
      <c r="J41" s="24" t="s">
        <v>448</v>
      </c>
      <c r="K41" s="24" t="s">
        <v>36</v>
      </c>
      <c r="L41" s="24" t="s">
        <v>36</v>
      </c>
      <c r="M41" s="24" t="s">
        <v>449</v>
      </c>
      <c r="N41" s="24" t="s">
        <v>450</v>
      </c>
    </row>
    <row r="42" spans="1:14" ht="43.2" x14ac:dyDescent="0.3">
      <c r="A42" s="23" t="s">
        <v>86</v>
      </c>
      <c r="B42" s="23" t="s">
        <v>148</v>
      </c>
      <c r="C42" s="23" t="s">
        <v>131</v>
      </c>
      <c r="D42" s="23" t="s">
        <v>64</v>
      </c>
      <c r="E42" s="23" t="s">
        <v>6</v>
      </c>
      <c r="F42" s="24" t="s">
        <v>36</v>
      </c>
      <c r="G42" s="24" t="s">
        <v>36</v>
      </c>
      <c r="H42" s="24" t="s">
        <v>36</v>
      </c>
      <c r="I42" s="24" t="s">
        <v>451</v>
      </c>
      <c r="J42" s="24" t="s">
        <v>452</v>
      </c>
      <c r="K42" s="24" t="s">
        <v>36</v>
      </c>
      <c r="L42" s="24" t="s">
        <v>36</v>
      </c>
      <c r="M42" s="24" t="s">
        <v>36</v>
      </c>
      <c r="N42" s="24" t="s">
        <v>36</v>
      </c>
    </row>
    <row r="43" spans="1:14" ht="28.8" x14ac:dyDescent="0.3">
      <c r="A43" s="23" t="s">
        <v>86</v>
      </c>
      <c r="B43" s="23" t="s">
        <v>148</v>
      </c>
      <c r="C43" s="23" t="s">
        <v>131</v>
      </c>
      <c r="D43" s="23" t="s">
        <v>65</v>
      </c>
      <c r="E43" s="23" t="s">
        <v>6</v>
      </c>
      <c r="F43" s="24" t="s">
        <v>36</v>
      </c>
      <c r="G43" s="24" t="s">
        <v>453</v>
      </c>
      <c r="H43" s="24" t="s">
        <v>36</v>
      </c>
      <c r="I43" s="24" t="s">
        <v>36</v>
      </c>
      <c r="J43" s="24" t="s">
        <v>454</v>
      </c>
      <c r="K43" s="24" t="s">
        <v>306</v>
      </c>
      <c r="L43" s="24" t="s">
        <v>36</v>
      </c>
      <c r="M43" s="24" t="s">
        <v>306</v>
      </c>
      <c r="N43" s="24" t="s">
        <v>36</v>
      </c>
    </row>
    <row r="44" spans="1:14" ht="72" x14ac:dyDescent="0.3">
      <c r="A44" s="23" t="s">
        <v>86</v>
      </c>
      <c r="B44" s="23" t="s">
        <v>149</v>
      </c>
      <c r="C44" s="23" t="s">
        <v>150</v>
      </c>
      <c r="D44" s="23" t="s">
        <v>72</v>
      </c>
      <c r="E44" s="23" t="s">
        <v>10</v>
      </c>
      <c r="F44" s="24" t="s">
        <v>455</v>
      </c>
      <c r="G44" s="24" t="s">
        <v>456</v>
      </c>
      <c r="H44" s="24" t="s">
        <v>457</v>
      </c>
      <c r="I44" s="24" t="s">
        <v>458</v>
      </c>
      <c r="J44" s="24" t="s">
        <v>459</v>
      </c>
      <c r="K44" s="24" t="s">
        <v>460</v>
      </c>
      <c r="L44" s="24" t="s">
        <v>461</v>
      </c>
      <c r="M44" s="24" t="s">
        <v>462</v>
      </c>
      <c r="N44" s="24" t="s">
        <v>36</v>
      </c>
    </row>
    <row r="45" spans="1:14" ht="28.8" x14ac:dyDescent="0.3">
      <c r="A45" s="23" t="s">
        <v>86</v>
      </c>
      <c r="B45" s="23" t="s">
        <v>149</v>
      </c>
      <c r="C45" s="23" t="s">
        <v>150</v>
      </c>
      <c r="D45" s="23" t="s">
        <v>139</v>
      </c>
      <c r="E45" s="23" t="s">
        <v>10</v>
      </c>
      <c r="F45" s="24" t="s">
        <v>463</v>
      </c>
      <c r="G45" s="24" t="s">
        <v>464</v>
      </c>
      <c r="H45" s="24" t="s">
        <v>465</v>
      </c>
      <c r="I45" s="24" t="s">
        <v>466</v>
      </c>
      <c r="J45" s="24" t="s">
        <v>467</v>
      </c>
      <c r="K45" s="24" t="s">
        <v>468</v>
      </c>
      <c r="L45" s="24" t="s">
        <v>469</v>
      </c>
      <c r="M45" s="24" t="s">
        <v>470</v>
      </c>
      <c r="N45" s="24" t="s">
        <v>36</v>
      </c>
    </row>
    <row r="46" spans="1:14" ht="43.2" x14ac:dyDescent="0.3">
      <c r="A46" s="23" t="s">
        <v>86</v>
      </c>
      <c r="B46" s="23" t="s">
        <v>151</v>
      </c>
      <c r="C46" s="23" t="s">
        <v>152</v>
      </c>
      <c r="D46" s="23" t="s">
        <v>73</v>
      </c>
      <c r="E46" s="23" t="s">
        <v>5</v>
      </c>
      <c r="F46" s="24" t="s">
        <v>36</v>
      </c>
      <c r="G46" s="24" t="s">
        <v>36</v>
      </c>
      <c r="H46" s="24" t="s">
        <v>36</v>
      </c>
      <c r="I46" s="24" t="s">
        <v>36</v>
      </c>
      <c r="J46" s="24" t="s">
        <v>471</v>
      </c>
      <c r="K46" s="24" t="s">
        <v>472</v>
      </c>
      <c r="L46" s="24" t="s">
        <v>36</v>
      </c>
      <c r="M46" s="24" t="s">
        <v>473</v>
      </c>
      <c r="N46" s="24" t="s">
        <v>36</v>
      </c>
    </row>
    <row r="47" spans="1:14" ht="28.8" x14ac:dyDescent="0.3">
      <c r="A47" s="23" t="s">
        <v>86</v>
      </c>
      <c r="B47" s="23" t="s">
        <v>151</v>
      </c>
      <c r="C47" s="23" t="s">
        <v>153</v>
      </c>
      <c r="D47" s="23" t="s">
        <v>109</v>
      </c>
      <c r="E47" s="23" t="s">
        <v>5</v>
      </c>
      <c r="F47" s="24" t="s">
        <v>474</v>
      </c>
      <c r="G47" s="24" t="s">
        <v>36</v>
      </c>
      <c r="H47" s="24" t="s">
        <v>36</v>
      </c>
      <c r="I47" s="24" t="s">
        <v>36</v>
      </c>
      <c r="J47" s="24" t="s">
        <v>36</v>
      </c>
      <c r="K47" s="24" t="s">
        <v>36</v>
      </c>
      <c r="L47" s="24" t="s">
        <v>475</v>
      </c>
      <c r="M47" s="24" t="s">
        <v>476</v>
      </c>
      <c r="N47" s="24" t="s">
        <v>36</v>
      </c>
    </row>
    <row r="48" spans="1:14" ht="115.2" x14ac:dyDescent="0.3">
      <c r="A48" s="23" t="s">
        <v>86</v>
      </c>
      <c r="B48" s="23" t="s">
        <v>154</v>
      </c>
      <c r="C48" s="23" t="s">
        <v>89</v>
      </c>
      <c r="D48" s="23" t="s">
        <v>67</v>
      </c>
      <c r="E48" s="23" t="s">
        <v>13</v>
      </c>
      <c r="F48" s="24" t="s">
        <v>477</v>
      </c>
      <c r="G48" s="24" t="s">
        <v>478</v>
      </c>
      <c r="H48" s="24" t="s">
        <v>36</v>
      </c>
      <c r="I48" s="24" t="s">
        <v>479</v>
      </c>
      <c r="J48" s="24" t="s">
        <v>36</v>
      </c>
      <c r="K48" s="24" t="s">
        <v>36</v>
      </c>
      <c r="L48" s="24" t="s">
        <v>480</v>
      </c>
      <c r="M48" s="24" t="s">
        <v>36</v>
      </c>
      <c r="N48" s="24" t="s">
        <v>481</v>
      </c>
    </row>
    <row r="49" spans="1:14" ht="86.4" x14ac:dyDescent="0.3">
      <c r="A49" s="23" t="s">
        <v>86</v>
      </c>
      <c r="B49" s="23" t="s">
        <v>155</v>
      </c>
      <c r="C49" s="23" t="s">
        <v>156</v>
      </c>
      <c r="D49" s="23" t="s">
        <v>83</v>
      </c>
      <c r="E49" s="23" t="s">
        <v>37</v>
      </c>
      <c r="F49" s="24" t="s">
        <v>482</v>
      </c>
      <c r="G49" s="24" t="s">
        <v>483</v>
      </c>
      <c r="H49" s="24" t="s">
        <v>484</v>
      </c>
      <c r="I49" s="24" t="s">
        <v>485</v>
      </c>
      <c r="J49" s="24" t="s">
        <v>486</v>
      </c>
      <c r="K49" s="24" t="s">
        <v>487</v>
      </c>
      <c r="L49" s="24" t="s">
        <v>488</v>
      </c>
      <c r="M49" s="24" t="s">
        <v>489</v>
      </c>
      <c r="N49" s="24" t="s">
        <v>36</v>
      </c>
    </row>
    <row r="50" spans="1:14" x14ac:dyDescent="0.3">
      <c r="A50" s="23" t="s">
        <v>86</v>
      </c>
      <c r="B50" s="23" t="s">
        <v>157</v>
      </c>
      <c r="C50" s="23" t="s">
        <v>158</v>
      </c>
      <c r="D50" s="23" t="s">
        <v>66</v>
      </c>
      <c r="E50" s="23" t="s">
        <v>10</v>
      </c>
      <c r="F50" s="24" t="s">
        <v>490</v>
      </c>
      <c r="G50" s="24" t="s">
        <v>93</v>
      </c>
      <c r="H50" s="24" t="s">
        <v>36</v>
      </c>
      <c r="I50" s="24" t="s">
        <v>36</v>
      </c>
      <c r="J50" s="24" t="s">
        <v>36</v>
      </c>
      <c r="K50" s="24" t="s">
        <v>36</v>
      </c>
      <c r="L50" s="24" t="s">
        <v>36</v>
      </c>
      <c r="M50" s="24" t="s">
        <v>36</v>
      </c>
      <c r="N50" s="24" t="s">
        <v>36</v>
      </c>
    </row>
    <row r="51" spans="1:14" ht="158.4" x14ac:dyDescent="0.3">
      <c r="A51" s="23" t="s">
        <v>86</v>
      </c>
      <c r="B51" s="23" t="s">
        <v>159</v>
      </c>
      <c r="C51" s="23" t="s">
        <v>160</v>
      </c>
      <c r="D51" s="23" t="s">
        <v>85</v>
      </c>
      <c r="E51" s="23" t="s">
        <v>7</v>
      </c>
      <c r="F51" s="24" t="s">
        <v>491</v>
      </c>
      <c r="G51" s="24" t="s">
        <v>492</v>
      </c>
      <c r="H51" s="24" t="s">
        <v>493</v>
      </c>
      <c r="I51" s="24" t="s">
        <v>494</v>
      </c>
      <c r="J51" s="24" t="s">
        <v>495</v>
      </c>
      <c r="K51" s="24" t="s">
        <v>496</v>
      </c>
      <c r="L51" s="24" t="s">
        <v>497</v>
      </c>
      <c r="M51" s="24" t="s">
        <v>498</v>
      </c>
      <c r="N51" s="24" t="s">
        <v>499</v>
      </c>
    </row>
    <row r="52" spans="1:14" ht="100.8" x14ac:dyDescent="0.3">
      <c r="A52" s="23" t="s">
        <v>86</v>
      </c>
      <c r="B52" s="23" t="s">
        <v>159</v>
      </c>
      <c r="C52" s="23" t="s">
        <v>160</v>
      </c>
      <c r="D52" s="23" t="s">
        <v>106</v>
      </c>
      <c r="E52" s="23" t="s">
        <v>7</v>
      </c>
      <c r="F52" s="24" t="s">
        <v>500</v>
      </c>
      <c r="G52" s="24" t="s">
        <v>501</v>
      </c>
      <c r="H52" s="24" t="s">
        <v>502</v>
      </c>
      <c r="I52" s="24" t="s">
        <v>503</v>
      </c>
      <c r="J52" s="24" t="s">
        <v>504</v>
      </c>
      <c r="K52" s="24" t="s">
        <v>505</v>
      </c>
      <c r="L52" s="24" t="s">
        <v>506</v>
      </c>
      <c r="M52" s="24" t="s">
        <v>507</v>
      </c>
      <c r="N52" s="24" t="s">
        <v>36</v>
      </c>
    </row>
    <row r="53" spans="1:14" ht="28.8" x14ac:dyDescent="0.3">
      <c r="A53" s="23" t="s">
        <v>86</v>
      </c>
      <c r="B53" s="23" t="s">
        <v>161</v>
      </c>
      <c r="C53" s="23" t="s">
        <v>162</v>
      </c>
      <c r="D53" s="23" t="s">
        <v>64</v>
      </c>
      <c r="E53" s="23" t="s">
        <v>6</v>
      </c>
      <c r="F53" s="24" t="s">
        <v>36</v>
      </c>
      <c r="G53" s="24" t="s">
        <v>36</v>
      </c>
      <c r="H53" s="24" t="s">
        <v>508</v>
      </c>
      <c r="I53" s="24" t="s">
        <v>36</v>
      </c>
      <c r="J53" s="24" t="s">
        <v>36</v>
      </c>
      <c r="K53" s="24" t="s">
        <v>36</v>
      </c>
      <c r="L53" s="24" t="s">
        <v>509</v>
      </c>
      <c r="M53" s="24" t="s">
        <v>36</v>
      </c>
      <c r="N53" s="24" t="s">
        <v>36</v>
      </c>
    </row>
    <row r="54" spans="1:14" ht="28.8" x14ac:dyDescent="0.3">
      <c r="A54" s="23" t="s">
        <v>86</v>
      </c>
      <c r="B54" s="23" t="s">
        <v>161</v>
      </c>
      <c r="C54" s="23" t="s">
        <v>162</v>
      </c>
      <c r="D54" s="23" t="s">
        <v>65</v>
      </c>
      <c r="E54" s="23" t="s">
        <v>6</v>
      </c>
      <c r="F54" s="24" t="s">
        <v>36</v>
      </c>
      <c r="G54" s="24" t="s">
        <v>36</v>
      </c>
      <c r="H54" s="24" t="s">
        <v>36</v>
      </c>
      <c r="I54" s="24" t="s">
        <v>36</v>
      </c>
      <c r="J54" s="24" t="s">
        <v>510</v>
      </c>
      <c r="K54" s="24" t="s">
        <v>36</v>
      </c>
      <c r="L54" s="24" t="s">
        <v>36</v>
      </c>
      <c r="M54" s="24" t="s">
        <v>36</v>
      </c>
      <c r="N54" s="24" t="s">
        <v>36</v>
      </c>
    </row>
    <row r="55" spans="1:14" ht="43.2" x14ac:dyDescent="0.3">
      <c r="A55" s="23" t="s">
        <v>86</v>
      </c>
      <c r="B55" s="23" t="s">
        <v>80</v>
      </c>
      <c r="C55" s="23" t="s">
        <v>163</v>
      </c>
      <c r="D55" s="23" t="s">
        <v>66</v>
      </c>
      <c r="E55" s="23" t="s">
        <v>10</v>
      </c>
      <c r="F55" s="24" t="s">
        <v>511</v>
      </c>
      <c r="G55" s="24" t="s">
        <v>36</v>
      </c>
      <c r="H55" s="24" t="s">
        <v>512</v>
      </c>
      <c r="I55" s="24" t="s">
        <v>36</v>
      </c>
      <c r="J55" s="24" t="s">
        <v>36</v>
      </c>
      <c r="K55" s="24" t="s">
        <v>36</v>
      </c>
      <c r="L55" s="24" t="s">
        <v>36</v>
      </c>
      <c r="M55" s="24" t="s">
        <v>36</v>
      </c>
      <c r="N55" s="24" t="s">
        <v>36</v>
      </c>
    </row>
    <row r="56" spans="1:14" ht="72" x14ac:dyDescent="0.3">
      <c r="A56" s="23" t="s">
        <v>86</v>
      </c>
      <c r="B56" s="23" t="s">
        <v>164</v>
      </c>
      <c r="C56" s="23" t="s">
        <v>165</v>
      </c>
      <c r="D56" s="23" t="s">
        <v>68</v>
      </c>
      <c r="E56" s="23" t="s">
        <v>37</v>
      </c>
      <c r="F56" s="24" t="s">
        <v>513</v>
      </c>
      <c r="G56" s="24" t="s">
        <v>514</v>
      </c>
      <c r="H56" s="24" t="s">
        <v>515</v>
      </c>
      <c r="I56" s="24" t="s">
        <v>516</v>
      </c>
      <c r="J56" s="24" t="s">
        <v>517</v>
      </c>
      <c r="K56" s="24" t="s">
        <v>370</v>
      </c>
      <c r="L56" s="24" t="s">
        <v>518</v>
      </c>
      <c r="M56" s="24" t="s">
        <v>36</v>
      </c>
      <c r="N56" s="24" t="s">
        <v>36</v>
      </c>
    </row>
    <row r="57" spans="1:14" ht="28.8" x14ac:dyDescent="0.3">
      <c r="A57" s="23" t="s">
        <v>86</v>
      </c>
      <c r="B57" s="23" t="s">
        <v>166</v>
      </c>
      <c r="C57" s="23" t="s">
        <v>90</v>
      </c>
      <c r="D57" s="23" t="s">
        <v>109</v>
      </c>
      <c r="E57" s="23" t="s">
        <v>6</v>
      </c>
      <c r="F57" s="24" t="s">
        <v>36</v>
      </c>
      <c r="G57" s="24" t="s">
        <v>36</v>
      </c>
      <c r="H57" s="24" t="s">
        <v>36</v>
      </c>
      <c r="I57" s="24" t="s">
        <v>519</v>
      </c>
      <c r="J57" s="24" t="s">
        <v>520</v>
      </c>
      <c r="K57" s="24" t="s">
        <v>521</v>
      </c>
      <c r="L57" s="24" t="s">
        <v>36</v>
      </c>
      <c r="M57" s="24" t="s">
        <v>36</v>
      </c>
      <c r="N57" s="24" t="s">
        <v>36</v>
      </c>
    </row>
    <row r="58" spans="1:14" ht="43.2" x14ac:dyDescent="0.3">
      <c r="A58" s="23" t="s">
        <v>86</v>
      </c>
      <c r="B58" s="23" t="s">
        <v>166</v>
      </c>
      <c r="C58" s="23" t="s">
        <v>90</v>
      </c>
      <c r="D58" s="23" t="s">
        <v>73</v>
      </c>
      <c r="E58" s="23" t="s">
        <v>6</v>
      </c>
      <c r="F58" s="24" t="s">
        <v>36</v>
      </c>
      <c r="G58" s="24" t="s">
        <v>36</v>
      </c>
      <c r="H58" s="24" t="s">
        <v>36</v>
      </c>
      <c r="I58" s="24" t="s">
        <v>522</v>
      </c>
      <c r="J58" s="24" t="s">
        <v>36</v>
      </c>
      <c r="K58" s="24" t="s">
        <v>523</v>
      </c>
      <c r="L58" s="24" t="s">
        <v>240</v>
      </c>
      <c r="M58" s="24" t="s">
        <v>524</v>
      </c>
      <c r="N58" s="24" t="s">
        <v>36</v>
      </c>
    </row>
    <row r="59" spans="1:14" x14ac:dyDescent="0.3">
      <c r="A59" s="23" t="s">
        <v>86</v>
      </c>
      <c r="B59" s="23" t="s">
        <v>167</v>
      </c>
      <c r="C59" s="23" t="s">
        <v>168</v>
      </c>
      <c r="D59" s="23" t="s">
        <v>66</v>
      </c>
      <c r="E59" s="23" t="s">
        <v>7</v>
      </c>
      <c r="F59" s="24" t="s">
        <v>36</v>
      </c>
      <c r="G59" s="24" t="s">
        <v>36</v>
      </c>
      <c r="H59" s="24" t="s">
        <v>36</v>
      </c>
      <c r="I59" s="24" t="s">
        <v>94</v>
      </c>
      <c r="J59" s="24" t="s">
        <v>36</v>
      </c>
      <c r="K59" s="24" t="s">
        <v>36</v>
      </c>
      <c r="L59" s="24" t="s">
        <v>36</v>
      </c>
      <c r="M59" s="24" t="s">
        <v>36</v>
      </c>
      <c r="N59" s="24" t="s">
        <v>36</v>
      </c>
    </row>
    <row r="60" spans="1:14" ht="144" x14ac:dyDescent="0.3">
      <c r="A60" s="23" t="s">
        <v>86</v>
      </c>
      <c r="B60" s="23" t="s">
        <v>169</v>
      </c>
      <c r="C60" s="23" t="s">
        <v>170</v>
      </c>
      <c r="D60" s="23" t="s">
        <v>85</v>
      </c>
      <c r="E60" s="23" t="s">
        <v>7</v>
      </c>
      <c r="F60" s="24" t="s">
        <v>525</v>
      </c>
      <c r="G60" s="24" t="s">
        <v>526</v>
      </c>
      <c r="H60" s="24" t="s">
        <v>527</v>
      </c>
      <c r="I60" s="24" t="s">
        <v>528</v>
      </c>
      <c r="J60" s="24" t="s">
        <v>529</v>
      </c>
      <c r="K60" s="24" t="s">
        <v>530</v>
      </c>
      <c r="L60" s="24" t="s">
        <v>531</v>
      </c>
      <c r="M60" s="24" t="s">
        <v>532</v>
      </c>
      <c r="N60" s="24" t="s">
        <v>533</v>
      </c>
    </row>
    <row r="61" spans="1:14" ht="72" x14ac:dyDescent="0.3">
      <c r="A61" s="23" t="s">
        <v>86</v>
      </c>
      <c r="B61" s="23" t="s">
        <v>169</v>
      </c>
      <c r="C61" s="23" t="s">
        <v>170</v>
      </c>
      <c r="D61" s="23" t="s">
        <v>106</v>
      </c>
      <c r="E61" s="23" t="s">
        <v>7</v>
      </c>
      <c r="F61" s="24" t="s">
        <v>534</v>
      </c>
      <c r="G61" s="24" t="s">
        <v>535</v>
      </c>
      <c r="H61" s="24" t="s">
        <v>536</v>
      </c>
      <c r="I61" s="24" t="s">
        <v>537</v>
      </c>
      <c r="J61" s="24" t="s">
        <v>538</v>
      </c>
      <c r="K61" s="24" t="s">
        <v>539</v>
      </c>
      <c r="L61" s="24" t="s">
        <v>540</v>
      </c>
      <c r="M61" s="24" t="s">
        <v>541</v>
      </c>
      <c r="N61" s="24" t="s">
        <v>36</v>
      </c>
    </row>
    <row r="62" spans="1:14" ht="72" x14ac:dyDescent="0.3">
      <c r="A62" s="23" t="s">
        <v>86</v>
      </c>
      <c r="B62" s="23" t="s">
        <v>171</v>
      </c>
      <c r="C62" s="23" t="s">
        <v>172</v>
      </c>
      <c r="D62" s="23" t="s">
        <v>83</v>
      </c>
      <c r="E62" s="23" t="s">
        <v>10</v>
      </c>
      <c r="F62" s="24" t="s">
        <v>542</v>
      </c>
      <c r="G62" s="24" t="s">
        <v>543</v>
      </c>
      <c r="H62" s="24" t="s">
        <v>544</v>
      </c>
      <c r="I62" s="24" t="s">
        <v>545</v>
      </c>
      <c r="J62" s="24" t="s">
        <v>546</v>
      </c>
      <c r="K62" s="24" t="s">
        <v>547</v>
      </c>
      <c r="L62" s="24" t="s">
        <v>548</v>
      </c>
      <c r="M62" s="24" t="s">
        <v>549</v>
      </c>
      <c r="N62" s="24" t="s">
        <v>36</v>
      </c>
    </row>
    <row r="63" spans="1:14" ht="72" x14ac:dyDescent="0.3">
      <c r="A63" s="23" t="s">
        <v>86</v>
      </c>
      <c r="B63" s="23" t="s">
        <v>173</v>
      </c>
      <c r="C63" s="23" t="s">
        <v>174</v>
      </c>
      <c r="D63" s="23" t="s">
        <v>68</v>
      </c>
      <c r="E63" s="23" t="s">
        <v>78</v>
      </c>
      <c r="F63" s="24" t="s">
        <v>550</v>
      </c>
      <c r="G63" s="24" t="s">
        <v>551</v>
      </c>
      <c r="H63" s="24" t="s">
        <v>36</v>
      </c>
      <c r="I63" s="24" t="s">
        <v>552</v>
      </c>
      <c r="J63" s="24" t="s">
        <v>553</v>
      </c>
      <c r="K63" s="24" t="s">
        <v>554</v>
      </c>
      <c r="L63" s="24" t="s">
        <v>555</v>
      </c>
      <c r="M63" s="24" t="s">
        <v>36</v>
      </c>
      <c r="N63" s="24" t="s">
        <v>36</v>
      </c>
    </row>
    <row r="64" spans="1:14" ht="72" x14ac:dyDescent="0.3">
      <c r="A64" s="23" t="s">
        <v>86</v>
      </c>
      <c r="B64" s="23" t="s">
        <v>175</v>
      </c>
      <c r="C64" s="23" t="s">
        <v>176</v>
      </c>
      <c r="D64" s="23" t="s">
        <v>66</v>
      </c>
      <c r="E64" s="23" t="s">
        <v>37</v>
      </c>
      <c r="F64" s="24" t="s">
        <v>36</v>
      </c>
      <c r="G64" s="24" t="s">
        <v>36</v>
      </c>
      <c r="H64" s="24" t="s">
        <v>36</v>
      </c>
      <c r="I64" s="24" t="s">
        <v>36</v>
      </c>
      <c r="J64" s="24" t="s">
        <v>556</v>
      </c>
      <c r="K64" s="24" t="s">
        <v>557</v>
      </c>
      <c r="L64" s="24" t="s">
        <v>558</v>
      </c>
      <c r="M64" s="24" t="s">
        <v>36</v>
      </c>
      <c r="N64" s="24" t="s">
        <v>36</v>
      </c>
    </row>
    <row r="65" spans="1:14" ht="57.6" x14ac:dyDescent="0.3">
      <c r="A65" s="23" t="s">
        <v>86</v>
      </c>
      <c r="B65" s="23" t="s">
        <v>177</v>
      </c>
      <c r="C65" s="23" t="s">
        <v>178</v>
      </c>
      <c r="D65" s="23" t="s">
        <v>106</v>
      </c>
      <c r="E65" s="23" t="s">
        <v>7</v>
      </c>
      <c r="F65" s="24" t="s">
        <v>559</v>
      </c>
      <c r="G65" s="24" t="s">
        <v>560</v>
      </c>
      <c r="H65" s="24" t="s">
        <v>561</v>
      </c>
      <c r="I65" s="24" t="s">
        <v>562</v>
      </c>
      <c r="J65" s="24" t="s">
        <v>563</v>
      </c>
      <c r="K65" s="24" t="s">
        <v>564</v>
      </c>
      <c r="L65" s="24" t="s">
        <v>565</v>
      </c>
      <c r="M65" s="24" t="s">
        <v>566</v>
      </c>
      <c r="N65" s="24" t="s">
        <v>36</v>
      </c>
    </row>
    <row r="66" spans="1:14" ht="100.8" x14ac:dyDescent="0.3">
      <c r="A66" s="23" t="s">
        <v>86</v>
      </c>
      <c r="B66" s="23" t="s">
        <v>177</v>
      </c>
      <c r="C66" s="23" t="s">
        <v>178</v>
      </c>
      <c r="D66" s="23" t="s">
        <v>85</v>
      </c>
      <c r="E66" s="23" t="s">
        <v>7</v>
      </c>
      <c r="F66" s="24" t="s">
        <v>567</v>
      </c>
      <c r="G66" s="24" t="s">
        <v>568</v>
      </c>
      <c r="H66" s="24" t="s">
        <v>569</v>
      </c>
      <c r="I66" s="24" t="s">
        <v>570</v>
      </c>
      <c r="J66" s="24" t="s">
        <v>571</v>
      </c>
      <c r="K66" s="24" t="s">
        <v>572</v>
      </c>
      <c r="L66" s="24" t="s">
        <v>573</v>
      </c>
      <c r="M66" s="24" t="s">
        <v>574</v>
      </c>
      <c r="N66" s="24" t="s">
        <v>575</v>
      </c>
    </row>
    <row r="67" spans="1:14" ht="43.2" x14ac:dyDescent="0.3">
      <c r="A67" s="23" t="s">
        <v>86</v>
      </c>
      <c r="B67" s="23" t="s">
        <v>179</v>
      </c>
      <c r="C67" s="23" t="s">
        <v>180</v>
      </c>
      <c r="D67" s="23" t="s">
        <v>72</v>
      </c>
      <c r="E67" s="23" t="s">
        <v>37</v>
      </c>
      <c r="F67" s="24" t="s">
        <v>576</v>
      </c>
      <c r="G67" s="24" t="s">
        <v>577</v>
      </c>
      <c r="H67" s="24" t="s">
        <v>578</v>
      </c>
      <c r="I67" s="24" t="s">
        <v>579</v>
      </c>
      <c r="J67" s="24" t="s">
        <v>580</v>
      </c>
      <c r="K67" s="24" t="s">
        <v>581</v>
      </c>
      <c r="L67" s="24" t="s">
        <v>36</v>
      </c>
      <c r="M67" s="24" t="s">
        <v>582</v>
      </c>
      <c r="N67" s="24" t="s">
        <v>36</v>
      </c>
    </row>
    <row r="68" spans="1:14" ht="158.4" x14ac:dyDescent="0.3">
      <c r="A68" s="23" t="s">
        <v>86</v>
      </c>
      <c r="B68" s="23" t="s">
        <v>181</v>
      </c>
      <c r="C68" s="23" t="s">
        <v>182</v>
      </c>
      <c r="D68" s="23" t="s">
        <v>85</v>
      </c>
      <c r="E68" s="23" t="s">
        <v>37</v>
      </c>
      <c r="F68" s="24" t="s">
        <v>583</v>
      </c>
      <c r="G68" s="24" t="s">
        <v>584</v>
      </c>
      <c r="H68" s="24" t="s">
        <v>585</v>
      </c>
      <c r="I68" s="24" t="s">
        <v>586</v>
      </c>
      <c r="J68" s="24" t="s">
        <v>587</v>
      </c>
      <c r="K68" s="24" t="s">
        <v>588</v>
      </c>
      <c r="L68" s="24" t="s">
        <v>589</v>
      </c>
      <c r="M68" s="24" t="s">
        <v>590</v>
      </c>
      <c r="N68" s="24" t="s">
        <v>499</v>
      </c>
    </row>
    <row r="69" spans="1:14" ht="72" x14ac:dyDescent="0.3">
      <c r="A69" s="23" t="s">
        <v>86</v>
      </c>
      <c r="B69" s="23" t="s">
        <v>181</v>
      </c>
      <c r="C69" s="23" t="s">
        <v>182</v>
      </c>
      <c r="D69" s="23" t="s">
        <v>106</v>
      </c>
      <c r="E69" s="23" t="s">
        <v>37</v>
      </c>
      <c r="F69" s="24" t="s">
        <v>591</v>
      </c>
      <c r="G69" s="24" t="s">
        <v>36</v>
      </c>
      <c r="H69" s="24" t="s">
        <v>592</v>
      </c>
      <c r="I69" s="24" t="s">
        <v>593</v>
      </c>
      <c r="J69" s="24" t="s">
        <v>594</v>
      </c>
      <c r="K69" s="24" t="s">
        <v>595</v>
      </c>
      <c r="L69" s="24" t="s">
        <v>596</v>
      </c>
      <c r="M69" s="24" t="s">
        <v>597</v>
      </c>
      <c r="N69" s="24" t="s">
        <v>36</v>
      </c>
    </row>
    <row r="70" spans="1:14" ht="57.6" x14ac:dyDescent="0.3">
      <c r="A70" s="23" t="s">
        <v>86</v>
      </c>
      <c r="B70" s="23" t="s">
        <v>183</v>
      </c>
      <c r="C70" s="23" t="s">
        <v>127</v>
      </c>
      <c r="D70" s="23" t="s">
        <v>65</v>
      </c>
      <c r="E70" s="23" t="s">
        <v>5</v>
      </c>
      <c r="F70" s="24" t="s">
        <v>36</v>
      </c>
      <c r="G70" s="24" t="s">
        <v>36</v>
      </c>
      <c r="H70" s="24" t="s">
        <v>36</v>
      </c>
      <c r="I70" s="24" t="s">
        <v>598</v>
      </c>
      <c r="J70" s="24" t="s">
        <v>599</v>
      </c>
      <c r="K70" s="24" t="s">
        <v>36</v>
      </c>
      <c r="L70" s="24" t="s">
        <v>600</v>
      </c>
      <c r="M70" s="24" t="s">
        <v>36</v>
      </c>
      <c r="N70" s="24" t="s">
        <v>36</v>
      </c>
    </row>
    <row r="71" spans="1:14" ht="28.8" x14ac:dyDescent="0.3">
      <c r="A71" s="23" t="s">
        <v>86</v>
      </c>
      <c r="B71" s="23" t="s">
        <v>183</v>
      </c>
      <c r="C71" s="23" t="s">
        <v>127</v>
      </c>
      <c r="D71" s="23" t="s">
        <v>64</v>
      </c>
      <c r="E71" s="23" t="s">
        <v>37</v>
      </c>
      <c r="F71" s="24" t="s">
        <v>36</v>
      </c>
      <c r="G71" s="24" t="s">
        <v>36</v>
      </c>
      <c r="H71" s="24" t="s">
        <v>36</v>
      </c>
      <c r="I71" s="24" t="s">
        <v>601</v>
      </c>
      <c r="J71" s="24" t="s">
        <v>602</v>
      </c>
      <c r="K71" s="24" t="s">
        <v>36</v>
      </c>
      <c r="L71" s="24" t="s">
        <v>603</v>
      </c>
      <c r="M71" s="24" t="s">
        <v>36</v>
      </c>
      <c r="N71" s="24" t="s">
        <v>36</v>
      </c>
    </row>
    <row r="72" spans="1:14" ht="43.2" x14ac:dyDescent="0.3">
      <c r="A72" s="23" t="s">
        <v>86</v>
      </c>
      <c r="B72" s="23" t="s">
        <v>184</v>
      </c>
      <c r="C72" s="23" t="s">
        <v>185</v>
      </c>
      <c r="D72" s="23" t="s">
        <v>63</v>
      </c>
      <c r="E72" s="23" t="s">
        <v>37</v>
      </c>
      <c r="F72" s="24" t="s">
        <v>604</v>
      </c>
      <c r="G72" s="24" t="s">
        <v>605</v>
      </c>
      <c r="H72" s="24" t="s">
        <v>606</v>
      </c>
      <c r="I72" s="24" t="s">
        <v>607</v>
      </c>
      <c r="J72" s="24" t="s">
        <v>608</v>
      </c>
      <c r="K72" s="24" t="s">
        <v>609</v>
      </c>
      <c r="L72" s="24" t="s">
        <v>610</v>
      </c>
      <c r="M72" s="24" t="s">
        <v>611</v>
      </c>
      <c r="N72" s="24" t="s">
        <v>36</v>
      </c>
    </row>
    <row r="73" spans="1:14" ht="43.2" x14ac:dyDescent="0.3">
      <c r="A73" s="23" t="s">
        <v>86</v>
      </c>
      <c r="B73" s="23" t="s">
        <v>186</v>
      </c>
      <c r="C73" s="23" t="s">
        <v>185</v>
      </c>
      <c r="D73" s="23" t="s">
        <v>143</v>
      </c>
      <c r="E73" s="23" t="s">
        <v>37</v>
      </c>
      <c r="F73" s="24" t="s">
        <v>612</v>
      </c>
      <c r="G73" s="24" t="s">
        <v>613</v>
      </c>
      <c r="H73" s="24" t="s">
        <v>614</v>
      </c>
      <c r="I73" s="24" t="s">
        <v>615</v>
      </c>
      <c r="J73" s="24" t="s">
        <v>616</v>
      </c>
      <c r="K73" s="24" t="s">
        <v>617</v>
      </c>
      <c r="L73" s="24" t="s">
        <v>618</v>
      </c>
      <c r="M73" s="24" t="s">
        <v>619</v>
      </c>
      <c r="N73" s="24" t="s">
        <v>36</v>
      </c>
    </row>
    <row r="74" spans="1:14" ht="72" x14ac:dyDescent="0.3">
      <c r="A74" s="23" t="s">
        <v>86</v>
      </c>
      <c r="B74" s="23" t="s">
        <v>187</v>
      </c>
      <c r="C74" s="23" t="s">
        <v>145</v>
      </c>
      <c r="D74" s="23" t="s">
        <v>106</v>
      </c>
      <c r="E74" s="23" t="s">
        <v>5</v>
      </c>
      <c r="F74" s="24" t="s">
        <v>620</v>
      </c>
      <c r="G74" s="24" t="s">
        <v>621</v>
      </c>
      <c r="H74" s="24" t="s">
        <v>622</v>
      </c>
      <c r="I74" s="24" t="s">
        <v>623</v>
      </c>
      <c r="J74" s="24" t="s">
        <v>624</v>
      </c>
      <c r="K74" s="24" t="s">
        <v>625</v>
      </c>
      <c r="L74" s="24" t="s">
        <v>626</v>
      </c>
      <c r="M74" s="24" t="s">
        <v>627</v>
      </c>
      <c r="N74" s="24" t="s">
        <v>36</v>
      </c>
    </row>
    <row r="75" spans="1:14" ht="100.8" x14ac:dyDescent="0.3">
      <c r="A75" s="23" t="s">
        <v>86</v>
      </c>
      <c r="B75" s="23" t="s">
        <v>187</v>
      </c>
      <c r="C75" s="23" t="s">
        <v>145</v>
      </c>
      <c r="D75" s="23" t="s">
        <v>85</v>
      </c>
      <c r="E75" s="23" t="s">
        <v>5</v>
      </c>
      <c r="F75" s="24" t="s">
        <v>628</v>
      </c>
      <c r="G75" s="24" t="s">
        <v>629</v>
      </c>
      <c r="H75" s="24" t="s">
        <v>630</v>
      </c>
      <c r="I75" s="24" t="s">
        <v>631</v>
      </c>
      <c r="J75" s="24" t="s">
        <v>632</v>
      </c>
      <c r="K75" s="24" t="s">
        <v>633</v>
      </c>
      <c r="L75" s="24" t="s">
        <v>634</v>
      </c>
      <c r="M75" s="24" t="s">
        <v>635</v>
      </c>
      <c r="N75" s="24" t="s">
        <v>636</v>
      </c>
    </row>
    <row r="76" spans="1:14" ht="43.2" x14ac:dyDescent="0.3">
      <c r="A76" s="23" t="s">
        <v>86</v>
      </c>
      <c r="B76" s="23" t="s">
        <v>188</v>
      </c>
      <c r="C76" s="23" t="s">
        <v>189</v>
      </c>
      <c r="D76" s="26" t="s">
        <v>66</v>
      </c>
      <c r="E76" s="23" t="s">
        <v>5</v>
      </c>
      <c r="F76" s="24" t="s">
        <v>637</v>
      </c>
      <c r="G76" s="24" t="s">
        <v>638</v>
      </c>
      <c r="H76" s="24" t="s">
        <v>639</v>
      </c>
      <c r="I76" s="24" t="s">
        <v>94</v>
      </c>
      <c r="J76" s="24" t="s">
        <v>36</v>
      </c>
      <c r="K76" s="24" t="s">
        <v>640</v>
      </c>
      <c r="L76" s="24" t="s">
        <v>36</v>
      </c>
      <c r="M76" s="24" t="s">
        <v>36</v>
      </c>
      <c r="N76" s="24" t="s">
        <v>641</v>
      </c>
    </row>
    <row r="77" spans="1:14" ht="28.8" x14ac:dyDescent="0.3">
      <c r="A77" s="23" t="s">
        <v>86</v>
      </c>
      <c r="B77" s="23" t="s">
        <v>190</v>
      </c>
      <c r="C77" s="23" t="s">
        <v>191</v>
      </c>
      <c r="D77" s="23" t="s">
        <v>74</v>
      </c>
      <c r="E77" s="23" t="s">
        <v>5</v>
      </c>
      <c r="F77" s="24" t="s">
        <v>642</v>
      </c>
      <c r="G77" s="24" t="s">
        <v>36</v>
      </c>
      <c r="H77" s="24" t="s">
        <v>643</v>
      </c>
      <c r="I77" s="24" t="s">
        <v>644</v>
      </c>
      <c r="J77" s="24" t="s">
        <v>645</v>
      </c>
      <c r="K77" s="24" t="s">
        <v>646</v>
      </c>
      <c r="L77" s="24" t="s">
        <v>647</v>
      </c>
      <c r="M77" s="24" t="s">
        <v>648</v>
      </c>
      <c r="N77" s="24" t="s">
        <v>36</v>
      </c>
    </row>
    <row r="78" spans="1:14" ht="28.8" x14ac:dyDescent="0.3">
      <c r="A78" s="23" t="s">
        <v>86</v>
      </c>
      <c r="B78" s="23" t="s">
        <v>190</v>
      </c>
      <c r="C78" s="23" t="s">
        <v>191</v>
      </c>
      <c r="D78" s="26" t="s">
        <v>69</v>
      </c>
      <c r="E78" s="23" t="s">
        <v>5</v>
      </c>
      <c r="F78" s="24" t="s">
        <v>36</v>
      </c>
      <c r="G78" s="24" t="s">
        <v>649</v>
      </c>
      <c r="H78" s="24" t="s">
        <v>650</v>
      </c>
      <c r="I78" s="24" t="s">
        <v>36</v>
      </c>
      <c r="J78" s="24" t="s">
        <v>467</v>
      </c>
      <c r="K78" s="24" t="s">
        <v>36</v>
      </c>
      <c r="L78" s="24" t="s">
        <v>36</v>
      </c>
      <c r="M78" s="24" t="s">
        <v>651</v>
      </c>
      <c r="N78" s="24" t="s">
        <v>36</v>
      </c>
    </row>
    <row r="79" spans="1:14" ht="28.8" x14ac:dyDescent="0.3">
      <c r="A79" s="23" t="s">
        <v>86</v>
      </c>
      <c r="B79" s="23" t="s">
        <v>192</v>
      </c>
      <c r="C79" s="23" t="s">
        <v>193</v>
      </c>
      <c r="D79" s="23" t="s">
        <v>109</v>
      </c>
      <c r="E79" s="23" t="s">
        <v>10</v>
      </c>
      <c r="F79" s="24" t="s">
        <v>652</v>
      </c>
      <c r="G79" s="24" t="s">
        <v>36</v>
      </c>
      <c r="H79" s="24" t="s">
        <v>36</v>
      </c>
      <c r="I79" s="24" t="s">
        <v>653</v>
      </c>
      <c r="J79" s="24" t="s">
        <v>654</v>
      </c>
      <c r="K79" s="24" t="s">
        <v>36</v>
      </c>
      <c r="L79" s="24" t="s">
        <v>655</v>
      </c>
      <c r="M79" s="24" t="s">
        <v>36</v>
      </c>
      <c r="N79" s="24" t="s">
        <v>36</v>
      </c>
    </row>
    <row r="80" spans="1:14" ht="43.2" x14ac:dyDescent="0.3">
      <c r="A80" s="23" t="s">
        <v>86</v>
      </c>
      <c r="B80" s="23" t="s">
        <v>192</v>
      </c>
      <c r="C80" s="23" t="s">
        <v>193</v>
      </c>
      <c r="D80" s="23" t="s">
        <v>73</v>
      </c>
      <c r="E80" s="23" t="s">
        <v>10</v>
      </c>
      <c r="F80" s="24" t="s">
        <v>473</v>
      </c>
      <c r="G80" s="24" t="s">
        <v>36</v>
      </c>
      <c r="H80" s="24" t="s">
        <v>656</v>
      </c>
      <c r="I80" s="24" t="s">
        <v>36</v>
      </c>
      <c r="J80" s="24" t="s">
        <v>657</v>
      </c>
      <c r="K80" s="24" t="s">
        <v>658</v>
      </c>
      <c r="L80" s="24" t="s">
        <v>659</v>
      </c>
      <c r="M80" s="24" t="s">
        <v>660</v>
      </c>
      <c r="N80" s="24" t="s">
        <v>36</v>
      </c>
    </row>
    <row r="81" spans="1:14" ht="28.8" x14ac:dyDescent="0.3">
      <c r="A81" s="23" t="s">
        <v>86</v>
      </c>
      <c r="B81" s="23" t="s">
        <v>194</v>
      </c>
      <c r="C81" s="23" t="s">
        <v>195</v>
      </c>
      <c r="D81" s="23" t="s">
        <v>66</v>
      </c>
      <c r="E81" s="23" t="s">
        <v>37</v>
      </c>
      <c r="F81" s="24" t="s">
        <v>36</v>
      </c>
      <c r="G81" s="24" t="s">
        <v>36</v>
      </c>
      <c r="H81" s="24" t="s">
        <v>36</v>
      </c>
      <c r="I81" s="24" t="s">
        <v>36</v>
      </c>
      <c r="J81" s="24" t="s">
        <v>36</v>
      </c>
      <c r="K81" s="24" t="s">
        <v>661</v>
      </c>
      <c r="L81" s="24" t="s">
        <v>36</v>
      </c>
      <c r="M81" s="24" t="s">
        <v>662</v>
      </c>
      <c r="N81" s="24" t="s">
        <v>36</v>
      </c>
    </row>
    <row r="82" spans="1:14" ht="43.2" x14ac:dyDescent="0.3">
      <c r="A82" s="23" t="s">
        <v>86</v>
      </c>
      <c r="B82" s="23" t="s">
        <v>196</v>
      </c>
      <c r="C82" s="23" t="s">
        <v>197</v>
      </c>
      <c r="D82" s="23" t="s">
        <v>71</v>
      </c>
      <c r="E82" s="23" t="s">
        <v>7</v>
      </c>
      <c r="F82" s="24" t="s">
        <v>663</v>
      </c>
      <c r="G82" s="24" t="s">
        <v>664</v>
      </c>
      <c r="H82" s="24" t="s">
        <v>665</v>
      </c>
      <c r="I82" s="24" t="s">
        <v>666</v>
      </c>
      <c r="J82" s="24" t="s">
        <v>667</v>
      </c>
      <c r="K82" s="24" t="s">
        <v>668</v>
      </c>
      <c r="L82" s="24" t="s">
        <v>669</v>
      </c>
      <c r="M82" s="24" t="s">
        <v>670</v>
      </c>
      <c r="N82" s="24" t="s">
        <v>36</v>
      </c>
    </row>
    <row r="83" spans="1:14" ht="72" x14ac:dyDescent="0.3">
      <c r="A83" s="23" t="s">
        <v>86</v>
      </c>
      <c r="B83" s="23" t="s">
        <v>196</v>
      </c>
      <c r="C83" s="23" t="s">
        <v>197</v>
      </c>
      <c r="D83" s="23" t="s">
        <v>70</v>
      </c>
      <c r="E83" s="23" t="s">
        <v>7</v>
      </c>
      <c r="F83" s="24" t="s">
        <v>671</v>
      </c>
      <c r="G83" s="24" t="s">
        <v>672</v>
      </c>
      <c r="H83" s="24" t="s">
        <v>673</v>
      </c>
      <c r="I83" s="24" t="s">
        <v>674</v>
      </c>
      <c r="J83" s="24" t="s">
        <v>675</v>
      </c>
      <c r="K83" s="24" t="s">
        <v>676</v>
      </c>
      <c r="L83" s="24" t="s">
        <v>677</v>
      </c>
      <c r="M83" s="24" t="s">
        <v>678</v>
      </c>
      <c r="N83" s="24" t="s">
        <v>36</v>
      </c>
    </row>
    <row r="84" spans="1:14" ht="43.2" x14ac:dyDescent="0.3">
      <c r="A84" s="23" t="s">
        <v>86</v>
      </c>
      <c r="B84" s="23" t="s">
        <v>198</v>
      </c>
      <c r="C84" s="23" t="s">
        <v>199</v>
      </c>
      <c r="D84" s="23" t="s">
        <v>72</v>
      </c>
      <c r="E84" s="23" t="s">
        <v>5</v>
      </c>
      <c r="F84" s="24" t="s">
        <v>679</v>
      </c>
      <c r="G84" s="24" t="s">
        <v>36</v>
      </c>
      <c r="H84" s="24" t="s">
        <v>680</v>
      </c>
      <c r="I84" s="24" t="s">
        <v>681</v>
      </c>
      <c r="J84" s="24" t="s">
        <v>682</v>
      </c>
      <c r="K84" s="24" t="s">
        <v>683</v>
      </c>
      <c r="L84" s="24" t="s">
        <v>684</v>
      </c>
      <c r="M84" s="24" t="s">
        <v>685</v>
      </c>
      <c r="N84" s="24" t="s">
        <v>36</v>
      </c>
    </row>
    <row r="85" spans="1:14" ht="43.2" x14ac:dyDescent="0.3">
      <c r="A85" s="23" t="s">
        <v>86</v>
      </c>
      <c r="B85" s="23" t="s">
        <v>84</v>
      </c>
      <c r="C85" s="23" t="s">
        <v>200</v>
      </c>
      <c r="D85" s="23" t="s">
        <v>67</v>
      </c>
      <c r="E85" s="23" t="s">
        <v>6</v>
      </c>
      <c r="F85" s="24" t="s">
        <v>686</v>
      </c>
      <c r="G85" s="24" t="s">
        <v>36</v>
      </c>
      <c r="H85" s="24" t="s">
        <v>36</v>
      </c>
      <c r="I85" s="24" t="s">
        <v>687</v>
      </c>
      <c r="J85" s="24" t="s">
        <v>36</v>
      </c>
      <c r="K85" s="24" t="s">
        <v>36</v>
      </c>
      <c r="L85" s="24" t="s">
        <v>688</v>
      </c>
      <c r="M85" s="24" t="s">
        <v>689</v>
      </c>
      <c r="N85" s="24" t="s">
        <v>36</v>
      </c>
    </row>
    <row r="86" spans="1:14" ht="28.8" x14ac:dyDescent="0.3">
      <c r="A86" s="23" t="s">
        <v>86</v>
      </c>
      <c r="B86" s="23" t="s">
        <v>201</v>
      </c>
      <c r="C86" s="23" t="s">
        <v>202</v>
      </c>
      <c r="D86" s="23" t="s">
        <v>73</v>
      </c>
      <c r="E86" s="23" t="s">
        <v>79</v>
      </c>
      <c r="F86" s="24" t="s">
        <v>36</v>
      </c>
      <c r="G86" s="24" t="s">
        <v>36</v>
      </c>
      <c r="H86" s="24" t="s">
        <v>36</v>
      </c>
      <c r="I86" s="24" t="s">
        <v>240</v>
      </c>
      <c r="J86" s="24" t="s">
        <v>690</v>
      </c>
      <c r="K86" s="24" t="s">
        <v>691</v>
      </c>
      <c r="L86" s="24" t="s">
        <v>692</v>
      </c>
      <c r="M86" s="24" t="s">
        <v>36</v>
      </c>
      <c r="N86" s="24" t="s">
        <v>36</v>
      </c>
    </row>
    <row r="87" spans="1:14" ht="28.8" x14ac:dyDescent="0.3">
      <c r="A87" s="23" t="s">
        <v>86</v>
      </c>
      <c r="B87" s="23" t="s">
        <v>201</v>
      </c>
      <c r="C87" s="23" t="s">
        <v>202</v>
      </c>
      <c r="D87" s="23" t="s">
        <v>109</v>
      </c>
      <c r="E87" s="23" t="s">
        <v>79</v>
      </c>
      <c r="F87" s="24" t="s">
        <v>36</v>
      </c>
      <c r="G87" s="24" t="s">
        <v>36</v>
      </c>
      <c r="H87" s="24" t="s">
        <v>36</v>
      </c>
      <c r="I87" s="24" t="s">
        <v>693</v>
      </c>
      <c r="J87" s="24" t="s">
        <v>694</v>
      </c>
      <c r="K87" s="24" t="s">
        <v>36</v>
      </c>
      <c r="L87" s="24" t="s">
        <v>695</v>
      </c>
      <c r="M87" s="24" t="s">
        <v>36</v>
      </c>
      <c r="N87" s="24" t="s">
        <v>36</v>
      </c>
    </row>
    <row r="88" spans="1:14" ht="28.8" x14ac:dyDescent="0.3">
      <c r="A88" s="23" t="s">
        <v>92</v>
      </c>
      <c r="B88" s="23" t="s">
        <v>203</v>
      </c>
      <c r="C88" s="23" t="s">
        <v>204</v>
      </c>
      <c r="D88" s="23" t="s">
        <v>143</v>
      </c>
      <c r="E88" s="23" t="s">
        <v>10</v>
      </c>
      <c r="F88" s="24" t="s">
        <v>696</v>
      </c>
      <c r="G88" s="24" t="s">
        <v>697</v>
      </c>
      <c r="H88" s="24" t="s">
        <v>698</v>
      </c>
      <c r="I88" s="24" t="s">
        <v>699</v>
      </c>
      <c r="J88" s="24" t="s">
        <v>700</v>
      </c>
      <c r="K88" s="24" t="s">
        <v>701</v>
      </c>
      <c r="L88" s="24" t="s">
        <v>702</v>
      </c>
      <c r="M88" s="24" t="s">
        <v>703</v>
      </c>
      <c r="N88" s="24" t="s">
        <v>36</v>
      </c>
    </row>
    <row r="89" spans="1:14" ht="43.2" x14ac:dyDescent="0.3">
      <c r="A89" s="23" t="s">
        <v>92</v>
      </c>
      <c r="B89" s="23" t="s">
        <v>203</v>
      </c>
      <c r="C89" s="23" t="s">
        <v>204</v>
      </c>
      <c r="D89" s="23" t="s">
        <v>63</v>
      </c>
      <c r="E89" s="23" t="s">
        <v>10</v>
      </c>
      <c r="F89" s="24" t="s">
        <v>704</v>
      </c>
      <c r="G89" s="24" t="s">
        <v>416</v>
      </c>
      <c r="H89" s="24" t="s">
        <v>705</v>
      </c>
      <c r="I89" s="24" t="s">
        <v>706</v>
      </c>
      <c r="J89" s="24" t="s">
        <v>707</v>
      </c>
      <c r="K89" s="24" t="s">
        <v>708</v>
      </c>
      <c r="L89" s="24" t="s">
        <v>709</v>
      </c>
      <c r="M89" s="24" t="s">
        <v>710</v>
      </c>
      <c r="N89" s="24" t="s">
        <v>711</v>
      </c>
    </row>
    <row r="90" spans="1:14" ht="28.8" x14ac:dyDescent="0.3">
      <c r="A90" s="23" t="s">
        <v>92</v>
      </c>
      <c r="B90" s="23" t="s">
        <v>205</v>
      </c>
      <c r="C90" s="23" t="s">
        <v>206</v>
      </c>
      <c r="D90" s="23" t="s">
        <v>139</v>
      </c>
      <c r="E90" s="23" t="s">
        <v>5</v>
      </c>
      <c r="F90" s="24" t="s">
        <v>712</v>
      </c>
      <c r="G90" s="24" t="s">
        <v>713</v>
      </c>
      <c r="H90" s="24" t="s">
        <v>714</v>
      </c>
      <c r="I90" s="24" t="s">
        <v>715</v>
      </c>
      <c r="J90" s="24" t="s">
        <v>716</v>
      </c>
      <c r="K90" s="24" t="s">
        <v>717</v>
      </c>
      <c r="L90" s="24" t="s">
        <v>718</v>
      </c>
      <c r="M90" s="24" t="s">
        <v>719</v>
      </c>
      <c r="N90" s="24" t="s">
        <v>36</v>
      </c>
    </row>
    <row r="91" spans="1:14" ht="43.2" x14ac:dyDescent="0.3">
      <c r="A91" s="23" t="s">
        <v>92</v>
      </c>
      <c r="B91" s="23" t="s">
        <v>205</v>
      </c>
      <c r="C91" s="23" t="s">
        <v>206</v>
      </c>
      <c r="D91" s="23" t="s">
        <v>72</v>
      </c>
      <c r="E91" s="23" t="s">
        <v>5</v>
      </c>
      <c r="F91" s="24" t="s">
        <v>720</v>
      </c>
      <c r="G91" s="24" t="s">
        <v>36</v>
      </c>
      <c r="H91" s="24" t="s">
        <v>721</v>
      </c>
      <c r="I91" s="24" t="s">
        <v>722</v>
      </c>
      <c r="J91" s="24" t="s">
        <v>723</v>
      </c>
      <c r="K91" s="24" t="s">
        <v>724</v>
      </c>
      <c r="L91" s="24" t="s">
        <v>725</v>
      </c>
      <c r="M91" s="24" t="s">
        <v>36</v>
      </c>
      <c r="N91" s="24" t="s">
        <v>36</v>
      </c>
    </row>
    <row r="92" spans="1:14" ht="57.6" x14ac:dyDescent="0.3">
      <c r="A92" s="23" t="s">
        <v>92</v>
      </c>
      <c r="B92" s="23" t="s">
        <v>207</v>
      </c>
      <c r="C92" s="23" t="s">
        <v>208</v>
      </c>
      <c r="D92" s="23" t="s">
        <v>63</v>
      </c>
      <c r="E92" s="23" t="s">
        <v>6</v>
      </c>
      <c r="F92" s="24" t="s">
        <v>726</v>
      </c>
      <c r="G92" s="24" t="s">
        <v>727</v>
      </c>
      <c r="H92" s="24" t="s">
        <v>728</v>
      </c>
      <c r="I92" s="24" t="s">
        <v>729</v>
      </c>
      <c r="J92" s="24" t="s">
        <v>730</v>
      </c>
      <c r="K92" s="24" t="s">
        <v>731</v>
      </c>
      <c r="L92" s="24" t="s">
        <v>732</v>
      </c>
      <c r="M92" s="24" t="s">
        <v>733</v>
      </c>
      <c r="N92" s="24" t="s">
        <v>36</v>
      </c>
    </row>
    <row r="93" spans="1:14" ht="28.8" x14ac:dyDescent="0.3">
      <c r="A93" s="23" t="s">
        <v>92</v>
      </c>
      <c r="B93" s="23" t="s">
        <v>209</v>
      </c>
      <c r="C93" s="23" t="s">
        <v>208</v>
      </c>
      <c r="D93" s="23" t="s">
        <v>143</v>
      </c>
      <c r="E93" s="23" t="s">
        <v>6</v>
      </c>
      <c r="F93" s="24" t="s">
        <v>734</v>
      </c>
      <c r="G93" s="24" t="s">
        <v>735</v>
      </c>
      <c r="H93" s="24" t="s">
        <v>736</v>
      </c>
      <c r="I93" s="24" t="s">
        <v>737</v>
      </c>
      <c r="J93" s="24" t="s">
        <v>738</v>
      </c>
      <c r="K93" s="24" t="s">
        <v>739</v>
      </c>
      <c r="L93" s="24" t="s">
        <v>740</v>
      </c>
      <c r="M93" s="24" t="s">
        <v>741</v>
      </c>
      <c r="N93" s="24" t="s">
        <v>36</v>
      </c>
    </row>
    <row r="94" spans="1:14" ht="57.6" x14ac:dyDescent="0.3">
      <c r="A94" s="23" t="s">
        <v>92</v>
      </c>
      <c r="B94" s="23" t="s">
        <v>210</v>
      </c>
      <c r="C94" s="23" t="s">
        <v>211</v>
      </c>
      <c r="D94" s="23" t="s">
        <v>64</v>
      </c>
      <c r="E94" s="23" t="s">
        <v>10</v>
      </c>
      <c r="F94" s="24" t="s">
        <v>742</v>
      </c>
      <c r="G94" s="24" t="s">
        <v>743</v>
      </c>
      <c r="H94" s="24" t="s">
        <v>744</v>
      </c>
      <c r="I94" s="24" t="s">
        <v>36</v>
      </c>
      <c r="J94" s="24" t="s">
        <v>745</v>
      </c>
      <c r="K94" s="24" t="s">
        <v>746</v>
      </c>
      <c r="L94" s="24" t="s">
        <v>747</v>
      </c>
      <c r="M94" s="24" t="s">
        <v>36</v>
      </c>
      <c r="N94" s="24" t="s">
        <v>36</v>
      </c>
    </row>
    <row r="95" spans="1:14" ht="43.2" x14ac:dyDescent="0.3">
      <c r="A95" s="23" t="s">
        <v>92</v>
      </c>
      <c r="B95" s="23" t="s">
        <v>210</v>
      </c>
      <c r="C95" s="23" t="s">
        <v>211</v>
      </c>
      <c r="D95" s="23" t="s">
        <v>65</v>
      </c>
      <c r="E95" s="23" t="s">
        <v>10</v>
      </c>
      <c r="F95" s="24" t="s">
        <v>748</v>
      </c>
      <c r="G95" s="24" t="s">
        <v>36</v>
      </c>
      <c r="H95" s="24" t="s">
        <v>36</v>
      </c>
      <c r="I95" s="24" t="s">
        <v>749</v>
      </c>
      <c r="J95" s="24" t="s">
        <v>750</v>
      </c>
      <c r="K95" s="24" t="s">
        <v>36</v>
      </c>
      <c r="L95" s="24" t="s">
        <v>36</v>
      </c>
      <c r="M95" s="24" t="s">
        <v>36</v>
      </c>
      <c r="N95" s="24" t="s">
        <v>36</v>
      </c>
    </row>
    <row r="96" spans="1:14" ht="158.4" x14ac:dyDescent="0.3">
      <c r="A96" s="23" t="s">
        <v>92</v>
      </c>
      <c r="B96" s="23" t="s">
        <v>212</v>
      </c>
      <c r="C96" s="23" t="s">
        <v>213</v>
      </c>
      <c r="D96" s="23" t="s">
        <v>85</v>
      </c>
      <c r="E96" s="23" t="s">
        <v>78</v>
      </c>
      <c r="F96" s="24" t="s">
        <v>751</v>
      </c>
      <c r="G96" s="24" t="s">
        <v>752</v>
      </c>
      <c r="H96" s="24" t="s">
        <v>753</v>
      </c>
      <c r="I96" s="24" t="s">
        <v>754</v>
      </c>
      <c r="J96" s="24" t="s">
        <v>755</v>
      </c>
      <c r="K96" s="24" t="s">
        <v>756</v>
      </c>
      <c r="L96" s="24" t="s">
        <v>757</v>
      </c>
      <c r="M96" s="24" t="s">
        <v>758</v>
      </c>
      <c r="N96" s="24" t="s">
        <v>759</v>
      </c>
    </row>
    <row r="97" spans="1:14" ht="72" x14ac:dyDescent="0.3">
      <c r="A97" s="23" t="s">
        <v>92</v>
      </c>
      <c r="B97" s="23" t="s">
        <v>212</v>
      </c>
      <c r="C97" s="23" t="s">
        <v>213</v>
      </c>
      <c r="D97" s="23" t="s">
        <v>106</v>
      </c>
      <c r="E97" s="23" t="s">
        <v>78</v>
      </c>
      <c r="F97" s="24" t="s">
        <v>760</v>
      </c>
      <c r="G97" s="24" t="s">
        <v>36</v>
      </c>
      <c r="H97" s="24" t="s">
        <v>761</v>
      </c>
      <c r="I97" s="24" t="s">
        <v>762</v>
      </c>
      <c r="J97" s="24" t="s">
        <v>763</v>
      </c>
      <c r="K97" s="24" t="s">
        <v>36</v>
      </c>
      <c r="L97" s="24" t="s">
        <v>764</v>
      </c>
      <c r="M97" s="24" t="s">
        <v>765</v>
      </c>
      <c r="N97" s="24" t="s">
        <v>36</v>
      </c>
    </row>
    <row r="98" spans="1:14" ht="72" x14ac:dyDescent="0.3">
      <c r="A98" s="23" t="s">
        <v>92</v>
      </c>
      <c r="B98" s="23" t="s">
        <v>214</v>
      </c>
      <c r="C98" s="23" t="s">
        <v>215</v>
      </c>
      <c r="D98" s="23" t="s">
        <v>109</v>
      </c>
      <c r="E98" s="23" t="s">
        <v>6</v>
      </c>
      <c r="F98" s="24" t="s">
        <v>36</v>
      </c>
      <c r="G98" s="24" t="s">
        <v>36</v>
      </c>
      <c r="H98" s="24" t="s">
        <v>766</v>
      </c>
      <c r="I98" s="24" t="s">
        <v>36</v>
      </c>
      <c r="J98" s="24" t="s">
        <v>36</v>
      </c>
      <c r="K98" s="24" t="s">
        <v>767</v>
      </c>
      <c r="L98" s="24" t="s">
        <v>36</v>
      </c>
      <c r="M98" s="24" t="s">
        <v>768</v>
      </c>
      <c r="N98" s="24" t="s">
        <v>36</v>
      </c>
    </row>
    <row r="99" spans="1:14" ht="28.8" x14ac:dyDescent="0.3">
      <c r="A99" s="23" t="s">
        <v>92</v>
      </c>
      <c r="B99" s="23" t="s">
        <v>214</v>
      </c>
      <c r="C99" s="23" t="s">
        <v>215</v>
      </c>
      <c r="D99" s="23" t="s">
        <v>73</v>
      </c>
      <c r="E99" s="23" t="s">
        <v>6</v>
      </c>
      <c r="F99" s="24" t="s">
        <v>769</v>
      </c>
      <c r="G99" s="24" t="s">
        <v>36</v>
      </c>
      <c r="H99" s="24" t="s">
        <v>770</v>
      </c>
      <c r="I99" s="24" t="s">
        <v>36</v>
      </c>
      <c r="J99" s="24" t="s">
        <v>771</v>
      </c>
      <c r="K99" s="24" t="s">
        <v>772</v>
      </c>
      <c r="L99" s="24" t="s">
        <v>36</v>
      </c>
      <c r="M99" s="24" t="s">
        <v>36</v>
      </c>
      <c r="N99" s="24" t="s">
        <v>36</v>
      </c>
    </row>
    <row r="100" spans="1:14" ht="43.2" x14ac:dyDescent="0.3">
      <c r="A100" s="23" t="s">
        <v>92</v>
      </c>
      <c r="B100" s="23" t="s">
        <v>216</v>
      </c>
      <c r="C100" s="23" t="s">
        <v>189</v>
      </c>
      <c r="D100" s="23" t="s">
        <v>72</v>
      </c>
      <c r="E100" s="23" t="s">
        <v>79</v>
      </c>
      <c r="F100" s="24" t="s">
        <v>36</v>
      </c>
      <c r="G100" s="24" t="s">
        <v>773</v>
      </c>
      <c r="H100" s="24" t="s">
        <v>36</v>
      </c>
      <c r="I100" s="24" t="s">
        <v>774</v>
      </c>
      <c r="J100" s="24" t="s">
        <v>775</v>
      </c>
      <c r="K100" s="24" t="s">
        <v>776</v>
      </c>
      <c r="L100" s="24" t="s">
        <v>777</v>
      </c>
      <c r="M100" s="24" t="s">
        <v>36</v>
      </c>
      <c r="N100" s="24" t="s">
        <v>36</v>
      </c>
    </row>
    <row r="101" spans="1:14" ht="28.8" x14ac:dyDescent="0.3">
      <c r="A101" s="23" t="s">
        <v>92</v>
      </c>
      <c r="B101" s="23" t="s">
        <v>217</v>
      </c>
      <c r="C101" s="23" t="s">
        <v>218</v>
      </c>
      <c r="D101" s="23" t="s">
        <v>64</v>
      </c>
      <c r="E101" s="23" t="s">
        <v>7</v>
      </c>
      <c r="F101" s="24" t="s">
        <v>36</v>
      </c>
      <c r="G101" s="24" t="s">
        <v>36</v>
      </c>
      <c r="H101" s="24" t="s">
        <v>36</v>
      </c>
      <c r="I101" s="24" t="s">
        <v>36</v>
      </c>
      <c r="J101" s="24" t="s">
        <v>778</v>
      </c>
      <c r="K101" s="24" t="s">
        <v>779</v>
      </c>
      <c r="L101" s="24" t="s">
        <v>780</v>
      </c>
      <c r="M101" s="24" t="s">
        <v>36</v>
      </c>
      <c r="N101" s="24" t="s">
        <v>36</v>
      </c>
    </row>
    <row r="102" spans="1:14" ht="57.6" x14ac:dyDescent="0.3">
      <c r="A102" s="23" t="s">
        <v>92</v>
      </c>
      <c r="B102" s="23" t="s">
        <v>217</v>
      </c>
      <c r="C102" s="23" t="s">
        <v>218</v>
      </c>
      <c r="D102" s="23" t="s">
        <v>65</v>
      </c>
      <c r="E102" s="23" t="s">
        <v>7</v>
      </c>
      <c r="F102" s="24" t="s">
        <v>36</v>
      </c>
      <c r="G102" s="24" t="s">
        <v>36</v>
      </c>
      <c r="H102" s="24" t="s">
        <v>36</v>
      </c>
      <c r="I102" s="24" t="s">
        <v>36</v>
      </c>
      <c r="J102" s="24" t="s">
        <v>781</v>
      </c>
      <c r="K102" s="24" t="s">
        <v>36</v>
      </c>
      <c r="L102" s="24" t="s">
        <v>36</v>
      </c>
      <c r="M102" s="24" t="s">
        <v>36</v>
      </c>
      <c r="N102" s="24" t="s">
        <v>36</v>
      </c>
    </row>
    <row r="103" spans="1:14" ht="100.8" x14ac:dyDescent="0.3">
      <c r="A103" s="23" t="s">
        <v>92</v>
      </c>
      <c r="B103" s="23" t="s">
        <v>219</v>
      </c>
      <c r="C103" s="23" t="s">
        <v>220</v>
      </c>
      <c r="D103" s="23" t="s">
        <v>83</v>
      </c>
      <c r="E103" s="23" t="s">
        <v>5</v>
      </c>
      <c r="F103" s="24" t="s">
        <v>782</v>
      </c>
      <c r="G103" s="24" t="s">
        <v>783</v>
      </c>
      <c r="H103" s="24" t="s">
        <v>784</v>
      </c>
      <c r="I103" s="24" t="s">
        <v>785</v>
      </c>
      <c r="J103" s="24" t="s">
        <v>786</v>
      </c>
      <c r="K103" s="24" t="s">
        <v>787</v>
      </c>
      <c r="L103" s="24" t="s">
        <v>788</v>
      </c>
      <c r="M103" s="24" t="s">
        <v>789</v>
      </c>
      <c r="N103" s="24" t="s">
        <v>36</v>
      </c>
    </row>
    <row r="104" spans="1:14" ht="28.8" x14ac:dyDescent="0.3">
      <c r="A104" s="23" t="s">
        <v>92</v>
      </c>
      <c r="B104" s="23" t="s">
        <v>221</v>
      </c>
      <c r="C104" s="23" t="s">
        <v>222</v>
      </c>
      <c r="D104" s="23" t="s">
        <v>67</v>
      </c>
      <c r="E104" s="23" t="s">
        <v>5</v>
      </c>
      <c r="F104" s="24" t="s">
        <v>790</v>
      </c>
      <c r="G104" s="24" t="s">
        <v>36</v>
      </c>
      <c r="H104" s="24" t="s">
        <v>791</v>
      </c>
      <c r="I104" s="24" t="s">
        <v>36</v>
      </c>
      <c r="J104" s="24" t="s">
        <v>36</v>
      </c>
      <c r="K104" s="24" t="s">
        <v>36</v>
      </c>
      <c r="L104" s="24" t="s">
        <v>36</v>
      </c>
      <c r="M104" s="24" t="s">
        <v>792</v>
      </c>
      <c r="N104" s="24" t="s">
        <v>36</v>
      </c>
    </row>
    <row r="105" spans="1:14" ht="86.4" x14ac:dyDescent="0.3">
      <c r="A105" s="23" t="s">
        <v>92</v>
      </c>
      <c r="B105" s="23" t="s">
        <v>223</v>
      </c>
      <c r="C105" s="23" t="s">
        <v>113</v>
      </c>
      <c r="D105" s="23" t="s">
        <v>106</v>
      </c>
      <c r="E105" s="23" t="s">
        <v>10</v>
      </c>
      <c r="F105" s="24" t="s">
        <v>793</v>
      </c>
      <c r="G105" s="24" t="s">
        <v>794</v>
      </c>
      <c r="H105" s="24" t="s">
        <v>795</v>
      </c>
      <c r="I105" s="24" t="s">
        <v>796</v>
      </c>
      <c r="J105" s="24" t="s">
        <v>797</v>
      </c>
      <c r="K105" s="24" t="s">
        <v>798</v>
      </c>
      <c r="L105" s="24" t="s">
        <v>799</v>
      </c>
      <c r="M105" s="24" t="s">
        <v>800</v>
      </c>
      <c r="N105" s="24" t="s">
        <v>36</v>
      </c>
    </row>
    <row r="106" spans="1:14" ht="115.2" x14ac:dyDescent="0.3">
      <c r="A106" s="23" t="s">
        <v>92</v>
      </c>
      <c r="B106" s="23" t="s">
        <v>223</v>
      </c>
      <c r="C106" s="23" t="s">
        <v>113</v>
      </c>
      <c r="D106" s="23" t="s">
        <v>85</v>
      </c>
      <c r="E106" s="23" t="s">
        <v>10</v>
      </c>
      <c r="F106" s="24" t="s">
        <v>801</v>
      </c>
      <c r="G106" s="24" t="s">
        <v>802</v>
      </c>
      <c r="H106" s="24" t="s">
        <v>803</v>
      </c>
      <c r="I106" s="24" t="s">
        <v>804</v>
      </c>
      <c r="J106" s="24" t="s">
        <v>805</v>
      </c>
      <c r="K106" s="24" t="s">
        <v>806</v>
      </c>
      <c r="L106" s="24" t="s">
        <v>807</v>
      </c>
      <c r="M106" s="24" t="s">
        <v>808</v>
      </c>
      <c r="N106" s="24" t="s">
        <v>345</v>
      </c>
    </row>
    <row r="107" spans="1:14" ht="43.2" x14ac:dyDescent="0.3">
      <c r="A107" s="23" t="s">
        <v>92</v>
      </c>
      <c r="B107" s="23" t="s">
        <v>224</v>
      </c>
      <c r="C107" s="23" t="s">
        <v>225</v>
      </c>
      <c r="D107" s="23" t="s">
        <v>72</v>
      </c>
      <c r="E107" s="23" t="s">
        <v>7</v>
      </c>
      <c r="F107" s="24" t="s">
        <v>809</v>
      </c>
      <c r="G107" s="24" t="s">
        <v>810</v>
      </c>
      <c r="H107" s="24" t="s">
        <v>36</v>
      </c>
      <c r="I107" s="24" t="s">
        <v>811</v>
      </c>
      <c r="J107" s="24" t="s">
        <v>812</v>
      </c>
      <c r="K107" s="24" t="s">
        <v>813</v>
      </c>
      <c r="L107" s="24" t="s">
        <v>814</v>
      </c>
      <c r="M107" s="24" t="s">
        <v>815</v>
      </c>
      <c r="N107" s="24" t="s">
        <v>36</v>
      </c>
    </row>
    <row r="108" spans="1:14" ht="43.2" x14ac:dyDescent="0.3">
      <c r="A108" s="23" t="s">
        <v>92</v>
      </c>
      <c r="B108" s="23" t="s">
        <v>91</v>
      </c>
      <c r="C108" s="23" t="s">
        <v>226</v>
      </c>
      <c r="D108" s="23" t="s">
        <v>73</v>
      </c>
      <c r="E108" s="23" t="s">
        <v>11</v>
      </c>
      <c r="F108" s="24" t="s">
        <v>36</v>
      </c>
      <c r="G108" s="24" t="s">
        <v>816</v>
      </c>
      <c r="H108" s="24" t="s">
        <v>817</v>
      </c>
      <c r="I108" s="24" t="s">
        <v>36</v>
      </c>
      <c r="J108" s="24" t="s">
        <v>36</v>
      </c>
      <c r="K108" s="24" t="s">
        <v>818</v>
      </c>
      <c r="L108" s="24" t="s">
        <v>36</v>
      </c>
      <c r="M108" s="24" t="s">
        <v>240</v>
      </c>
      <c r="N108" s="24" t="s">
        <v>36</v>
      </c>
    </row>
    <row r="109" spans="1:14" ht="28.8" x14ac:dyDescent="0.3">
      <c r="A109" s="23" t="s">
        <v>92</v>
      </c>
      <c r="B109" s="23" t="s">
        <v>91</v>
      </c>
      <c r="C109" s="23" t="s">
        <v>226</v>
      </c>
      <c r="D109" s="23" t="s">
        <v>109</v>
      </c>
      <c r="E109" s="23" t="s">
        <v>11</v>
      </c>
      <c r="F109" s="24" t="s">
        <v>36</v>
      </c>
      <c r="G109" s="24" t="s">
        <v>36</v>
      </c>
      <c r="H109" s="24" t="s">
        <v>819</v>
      </c>
      <c r="I109" s="24" t="s">
        <v>36</v>
      </c>
      <c r="J109" s="24" t="s">
        <v>820</v>
      </c>
      <c r="K109" s="24" t="s">
        <v>36</v>
      </c>
      <c r="L109" s="24" t="s">
        <v>821</v>
      </c>
      <c r="M109" s="24" t="s">
        <v>36</v>
      </c>
      <c r="N109" s="24" t="s">
        <v>36</v>
      </c>
    </row>
    <row r="110" spans="1:14" ht="57.6" x14ac:dyDescent="0.3">
      <c r="A110" s="23" t="s">
        <v>92</v>
      </c>
      <c r="B110" s="23" t="s">
        <v>227</v>
      </c>
      <c r="C110" s="23" t="s">
        <v>228</v>
      </c>
      <c r="D110" s="23" t="s">
        <v>72</v>
      </c>
      <c r="E110" s="23" t="s">
        <v>5</v>
      </c>
      <c r="F110" s="24" t="s">
        <v>822</v>
      </c>
      <c r="G110" s="24" t="s">
        <v>823</v>
      </c>
      <c r="H110" s="24" t="s">
        <v>824</v>
      </c>
      <c r="I110" s="24" t="s">
        <v>825</v>
      </c>
      <c r="J110" s="24" t="s">
        <v>826</v>
      </c>
      <c r="K110" s="24" t="s">
        <v>827</v>
      </c>
      <c r="L110" s="24" t="s">
        <v>828</v>
      </c>
      <c r="M110" s="24" t="s">
        <v>829</v>
      </c>
      <c r="N110" s="24" t="s">
        <v>36</v>
      </c>
    </row>
  </sheetData>
  <sortState ref="A2:N181">
    <sortCondition ref="A2:A181"/>
    <sortCondition ref="B2:B181"/>
    <sortCondition ref="C2:C181"/>
    <sortCondition ref="D2:D181"/>
  </sortState>
  <printOptions horizontalCentered="1"/>
  <pageMargins left="0.45" right="0.45" top="1.5" bottom="0.5" header="0.3" footer="0.3"/>
  <pageSetup orientation="landscape" r:id="rId1"/>
  <headerFooter>
    <oddHeader>&amp;C&amp;"-,Bold Italic"SOUTHWESTERN OK STATE UNIVERSITY
&amp;"-,Bold"DEPARTMENT OF EDUCATION&amp;"-,Bold Italic"
Admission Interview
&amp;"-,Bold"Fall 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ItemAnalysis</vt:lpstr>
      <vt:lpstr>Numerical</vt:lpstr>
      <vt:lpstr>Comments</vt:lpstr>
      <vt:lpstr>Comments!Print_Titles</vt:lpstr>
      <vt:lpstr>Numerical!Print_Titles</vt:lpstr>
      <vt:lpstr>ItemAnalysis!SCP27B2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Noble, Jan</dc:creator>
  <cp:lastModifiedBy>Aguinaga, Veronica</cp:lastModifiedBy>
  <cp:lastPrinted>2019-06-12T20:15:33Z</cp:lastPrinted>
  <dcterms:created xsi:type="dcterms:W3CDTF">2015-02-05T17:45:52Z</dcterms:created>
  <dcterms:modified xsi:type="dcterms:W3CDTF">2019-06-24T16:23:10Z</dcterms:modified>
</cp:coreProperties>
</file>